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<sst xmlns="http://schemas.openxmlformats.org/spreadsheetml/2006/main" count="90" uniqueCount="90">
  <si>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</si>
  <si>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</si>
  <si>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Crème pâtissière (BPI cuisine)</t>
  </si>
  <si>
    <t>Code</t>
  </si>
  <si>
    <t>BPI-PAT-PATISSI</t>
  </si>
  <si>
    <t>Classe</t>
  </si>
  <si>
    <t>Crèmes cuites (pâtissière, anglaise) (PAT.CREAMS.CUITES)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</si>
  <si>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</si>
  <si>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</si>
  <si>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</si>
  <si>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</si>
  <si>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</si>
  <si>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</si>
  <si>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</si>
  <si>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</si>
  <si>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1,532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</si>
  <si>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</si>
  <si>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</si>
  <si>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</si>
  <si>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</si>
  <si>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</si>
  <si>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</si>
  <si>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</si>
  <si>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</si>
  <si>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</si>
  <si>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</si>
  <si>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</si>
  <si>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</si>
  <si>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</si>
  <si>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</si>
  <si>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</si>
  <si>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</si>
  <si>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</si>
  <si>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</si>
  <si>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</si>
  <si>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</si>
  <si>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</si>
  <si>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</si>
  <si>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</si>
  <si>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</si>
  <si>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</si>
  <si>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</si>
  <si>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</si>
  <si>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</si>
  <si>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</si>
  <si>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</si>
  <si>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</si>
  <si>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</si>
  <si>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</si>
  <si>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</si>
  <si>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</si>
  <si>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</si>
  <si>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</si>
  <si>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</si>
  <si>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</si>
  <si>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1,532 lt)</t>
  </si>
  <si>
    <t>recette</t>
  </si>
  <si>
    <t>Crèmes cuites (pâtissière, anglaise)</t>
  </si>
  <si>
    <t xml:space="preserve">    ↳ LAIT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</si>
  <si>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</si>
  <si>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</si>
  <si>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</si>
  <si>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</si>
  <si>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</si>
  <si>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</si>
  <si>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Farine de blé T55</t>
  </si>
  <si>
    <t xml:space="preserve">    ↳ VANILLE (baton)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</si>
  <si>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</si>
  <si>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</si>
  <si>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</si>
  <si>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</si>
  <si>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</si>
  <si>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</si>
  <si>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</si>
  <si>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</si>
  <si>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CLARIFIER</t>
  </si>
  <si>
    <t>VERSER</t>
  </si>
  <si>
    <t>CUIRE</t>
  </si>
  <si>
    <t>3 min (cuisson)</t>
  </si>
  <si>
    <t>DÉBARRASSER</t>
  </si>
  <si>
    <t>TAMPONNER</t>
  </si>
  <si>
    <t>1440 min (repos)</t>
  </si>
  <si>
    <t>Fiche technique — Crème pâtissière (BPI cuisine)</t>
  </si>
  <si>
    <t>Crème pâtissière (BPI cuisine)  BPI-PAT-PATISSI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</si>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</sst>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2.6092964210526</v>
      </c>
    </row>
    <row r="12">
      <c r="A12" t="s" s="3">
        <v>17</v>
      </c>
      <c r="B12" s="4">
        <v>1.7031960972928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2.6092964210526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1.532</v>
      </c>
      <c r="C3" t="s" s="10">
        <v>25</v>
      </c>
      <c r="D3"/>
      <c r="E3"/>
      <c r="F3"/>
    </row>
    <row r="4">
      <c r="A4" t="s">
        <v>26</v>
      </c>
      <c r="B4" s="11">
        <f>$B$2*B3</f>
        <v>1.532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39</v>
      </c>
      <c r="G8" s="4">
        <f>E8*3.9514</f>
        <v>0.079028</v>
      </c>
    </row>
    <row r="9">
      <c r="A9" t="s" s="12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35</v>
      </c>
      <c r="G9" s="4">
        <f>E9*0.27</f>
        <v>1.08</v>
      </c>
    </row>
    <row r="10">
      <c r="A10" t="s">
        <v>43</v>
      </c>
      <c r="B10" t="s">
        <v>44</v>
      </c>
      <c r="C10" t="s">
        <v>45</v>
      </c>
      <c r="D10" s="9">
        <v>0.135</v>
      </c>
      <c r="E10" s="11">
        <f>D10*$B$2</f>
        <v>0.135</v>
      </c>
      <c r="F10" t="s">
        <v>39</v>
      </c>
      <c r="G10" s="4">
        <f>E10*0.56</f>
        <v>0.0756</v>
      </c>
    </row>
    <row r="11">
      <c r="A11" t="s" s="12">
        <v>46</v>
      </c>
      <c r="B11" t="s">
        <v>47</v>
      </c>
      <c r="C11" t="s">
        <v>42</v>
      </c>
      <c r="D11" s="9">
        <v>1</v>
      </c>
      <c r="E11" s="11">
        <f>D11*$B$2</f>
        <v>1</v>
      </c>
      <c r="F11" t="s">
        <v>25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0.225</v>
      </c>
      <c r="E12" s="11">
        <f>D12*$B$2</f>
        <v>0.225</v>
      </c>
      <c r="F12" t="s">
        <v>39</v>
      </c>
      <c r="G12" s="4">
        <f>E12*0.82</f>
        <v>0.1845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1.532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25</v>
      </c>
      <c r="F3" t="s">
        <v>42</v>
      </c>
    </row>
    <row r="4">
      <c r="A4">
        <v>1</v>
      </c>
      <c r="B4" t="s">
        <v>60</v>
      </c>
      <c r="C4" t="s">
        <v>56</v>
      </c>
      <c r="D4" s="11">
        <v>8</v>
      </c>
      <c r="E4" t="s">
        <v>35</v>
      </c>
      <c r="F4" t="s">
        <v>61</v>
      </c>
    </row>
    <row r="5">
      <c r="A5">
        <v>2</v>
      </c>
      <c r="B5" t="s">
        <v>62</v>
      </c>
      <c r="C5" t="s">
        <v>56</v>
      </c>
      <c r="D5" s="11">
        <v>0.152</v>
      </c>
      <c r="E5" t="s">
        <v>25</v>
      </c>
      <c r="F5" t="s">
        <v>61</v>
      </c>
    </row>
    <row r="6">
      <c r="A6">
        <v>3</v>
      </c>
      <c r="B6" t="s">
        <v>63</v>
      </c>
      <c r="C6" t="s">
        <v>59</v>
      </c>
      <c r="D6" s="11">
        <v>4</v>
      </c>
      <c r="E6" t="s">
        <v>35</v>
      </c>
      <c r="F6" t="s">
        <v>42</v>
      </c>
    </row>
    <row r="7">
      <c r="A7">
        <v>1</v>
      </c>
      <c r="B7" t="s">
        <v>64</v>
      </c>
      <c r="C7" t="s">
        <v>59</v>
      </c>
      <c r="D7" s="11">
        <v>0.225</v>
      </c>
      <c r="E7" t="s">
        <v>39</v>
      </c>
      <c r="F7" t="s">
        <v>50</v>
      </c>
    </row>
    <row r="8">
      <c r="A8">
        <v>1</v>
      </c>
      <c r="B8" t="s">
        <v>65</v>
      </c>
      <c r="C8" t="s">
        <v>59</v>
      </c>
      <c r="D8" s="11">
        <v>0.135</v>
      </c>
      <c r="E8" t="s">
        <v>39</v>
      </c>
      <c r="F8" t="s">
        <v>45</v>
      </c>
    </row>
    <row r="9">
      <c r="A9">
        <v>1</v>
      </c>
      <c r="B9" t="s">
        <v>66</v>
      </c>
      <c r="C9" t="s">
        <v>59</v>
      </c>
      <c r="D9" s="11">
        <v>1</v>
      </c>
      <c r="E9" t="s">
        <v>35</v>
      </c>
      <c r="F9" t="s">
        <v>34</v>
      </c>
    </row>
    <row r="10">
      <c r="A10">
        <v>1</v>
      </c>
      <c r="B10" t="s">
        <v>67</v>
      </c>
      <c r="C10" t="s">
        <v>59</v>
      </c>
      <c r="D10" s="11">
        <v>0.02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4">
        <is>
          <t>Mettre en place le poste de travail — Peser, mesurer et contrôler les denrées. Mettre le lait à bouillir avec la gousse de vanille fendue. Tamiser la farine ou le mélange farine/poudre à flan.</t>
        </is>
      </c>
      <c r="E2" t="s" s="14"/>
      <c r="F2"/>
    </row>
    <row r="3">
      <c r="A3" t="s">
        <v>2</v>
      </c>
      <c r="B3">
        <v>2</v>
      </c>
      <c r="C3" t="s">
        <v>75</v>
      </c>
      <c r="D3" t="inlineStr" s="14">
        <is>
          <t>Clarifier les œufs. Blanchir les jaunes avec le sucre dans une calotte en acier inoxydable. Ajouter la farine tamisée ou la poudre à flan — ne pas corser le mélange.</t>
        </is>
      </c>
      <c r="E3" t="s" s="14"/>
      <c r="F3"/>
    </row>
    <row r="4">
      <c r="A4" t="s">
        <v>2</v>
      </c>
      <c r="B4">
        <v>3</v>
      </c>
      <c r="C4" t="s">
        <v>76</v>
      </c>
      <c r="D4" t="inlineStr" s="14">
        <is>
          <t>Verser progressivement une partie du lait bouillant sur les jaunes blanchis en remuant à l'aide d'un fouet. Verser le mélange dans la russe et l'incorporer progressivement au reste du lait.</t>
        </is>
      </c>
      <c r="E4" t="s" s="14"/>
      <c r="F4"/>
    </row>
    <row r="5">
      <c r="A5" t="s">
        <v>2</v>
      </c>
      <c r="B5">
        <v>4</v>
      </c>
      <c r="C5" t="s">
        <v>77</v>
      </c>
      <c r="D5" t="inlineStr" s="14">
        <is>
          <t>Cuire la crème pâtissière — remettre la russe sur le feu et porter le mélange à ébullition sans arrêter de remuer à l'aide d'un fouet. Remuer un peu plus vivement lorsque le mélange épaissit. Laisser bouillir la crème durant 2 à 3 minutes au minimum.</t>
        </is>
      </c>
      <c r="E5" t="s" s="14"/>
      <c r="F5" t="s">
        <v>78</v>
      </c>
    </row>
    <row r="6">
      <c r="A6" t="s">
        <v>2</v>
      </c>
      <c r="B6">
        <v>5</v>
      </c>
      <c r="C6" t="s">
        <v>79</v>
      </c>
      <c r="D6" t="inlineStr" s="14">
        <is>
          <t>Débarrasser la crème pâtissière — verser d'un seul coup la crème dans une calotte parfaitement propre, elle doit se décoller facilement. Corner la calotte si nécessaire.</t>
        </is>
      </c>
      <c r="E6" t="s" s="14"/>
      <c r="F6"/>
    </row>
    <row r="7">
      <c r="A7" t="s">
        <v>2</v>
      </c>
      <c r="B7">
        <v>6</v>
      </c>
      <c r="C7" t="s">
        <v>80</v>
      </c>
      <c r="D7" t="inlineStr" s="14">
        <is>
          <t>Tamponner ou beurrer la crème en surface pour éviter le dessèchement superficiel. Recouvrir d'un film en plastique alimentaire et refroidir rapidement. Réserver 24 heures maximum en enceinte réfrigérée à +3°C.</t>
        </is>
      </c>
      <c r="E7" t="s" s="14"/>
      <c r="F7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"BPI-PAT-PATISSI · PAT.CREAMS.CUITES · référence : "&amp;Besoins!B3&amp;" "&amp;Besoins!C3&amp;" · multiplicateur réglable sur la feuille ""Besoins"""</f>
        <v>BPI-PAT-PATISSI · PAT.CREAMS.CUITES · référence : 1,532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Mettre en place le poste de travail — Peser, mesurer et contrôler les denrées. Mettre le lait à bouillir avec la gousse de vanille fendue. Tamiser la farine ou le mélange farine/poudre à flan.</v>
      </c>
      <c r="C5"/>
      <c r="D5"/>
    </row>
    <row r="6">
      <c r="A6" t="s" s="17">
        <v>85</v>
      </c>
      <c r="B6" t="str" s="14">
        <f>"[CLARIFIER] "&amp;Procedure!D3</f>
        <v>[CLARIFIER] Clarifier les œufs. Blanchir les jaunes avec le sucre dans une calotte en acier inoxydable. Ajouter la farine tamisée ou la poudre à flan — ne pas corser le mélange.</v>
      </c>
      <c r="C6"/>
      <c r="D6"/>
    </row>
    <row r="7">
      <c r="A7" t="s" s="17">
        <v>86</v>
      </c>
      <c r="B7" t="str" s="14">
        <f>"[VERSER] "&amp;Procedure!D4</f>
        <v>[VERSER] Verser progressivement une partie du lait bouillant sur les jaunes blanchis en remuant à l'aide d'un fouet. Verser le mélange dans la russe et l'incorporer progressivement au reste du lait.</v>
      </c>
      <c r="C7"/>
      <c r="D7"/>
    </row>
    <row r="8">
      <c r="A8" t="s" s="17">
        <v>87</v>
      </c>
      <c r="B8" t="str" s="14">
        <f>"[CUIRE] "&amp;Procedure!D5</f>
        <v>[CUIRE] Cuire la crème pâtissière — remettre la russe sur le feu et porter le mélange à ébullition sans arrêter de remuer à l'aide d'un fouet. Remuer un peu plus vivement lorsque le mélange épaissit. Laisser bouillir la crème durant 2 à 3 minutes au minimum.</v>
      </c>
      <c r="C8"/>
      <c r="D8"/>
    </row>
    <row r="9">
      <c r="A9" t="s" s="17">
        <v>88</v>
      </c>
      <c r="B9" t="str" s="14">
        <f>"[DÉBARRASSER] "&amp;Procedure!D6</f>
        <v>[DÉBARRASSER] Débarrasser la crème pâtissière — verser d'un seul coup la crème dans une calotte parfaitement propre, elle doit se décoller facilement. Corner la calotte si nécessaire.</v>
      </c>
      <c r="C9"/>
      <c r="D9"/>
    </row>
    <row r="10">
      <c r="A10" t="s" s="17">
        <v>89</v>
      </c>
      <c r="B10" t="str" s="14">
        <f>"[TAMPONNER] "&amp;Procedure!D7</f>
        <v>[TAMPONNER] Tamponner ou beurrer la crème en surface pour éviter le dessèchement superficiel. Recouvrir d'un film en plastique alimentaire et refroidir rapidement. Réserver 24 heures maximum en enceinte réfrigérée à +3°C.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2026-08-01T02:04:51Z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2026-08-01T02:04:51Z</dcterms:modified>
  <cp:revision>1</cp:revision>
</cp:coreProperties>
</file>