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<sst xmlns="http://schemas.openxmlformats.org/spreadsheetml/2006/main" count="82" uniqueCount="82">
  <si>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</si>
  <si>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</si>
  <si>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Crème anglaise (BPI cuisine)</t>
  </si>
  <si>
    <t>Code</t>
  </si>
  <si>
    <t>BPI-PAT-ANGLAIS</t>
  </si>
  <si>
    <t>Classe</t>
  </si>
  <si>
    <t>Crèmes cuites (pâtissière, anglaise) (PAT.CREAMS.CUITES)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</si>
  <si>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</si>
  <si>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</si>
  <si>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</si>
  <si>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</si>
  <si>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</si>
  <si>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</si>
  <si>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</si>
  <si>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</si>
  <si>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1,396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</si>
  <si>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</si>
  <si>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</si>
  <si>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</si>
  <si>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</si>
  <si>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</si>
  <si>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</si>
  <si>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</si>
  <si>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</si>
  <si>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</si>
  <si>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</si>
  <si>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</si>
  <si>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</si>
  <si>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</si>
  <si>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</si>
  <si>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</si>
  <si>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</si>
  <si>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</si>
  <si>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</si>
  <si>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</si>
  <si>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</si>
  <si>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</si>
  <si>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</si>
  <si>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</si>
  <si>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00000051</t>
  </si>
  <si>
    <t>LAIT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</si>
  <si>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</si>
  <si>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</si>
  <si>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</si>
  <si>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</si>
  <si>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</si>
  <si>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</si>
  <si>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</si>
  <si>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</si>
  <si>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1,396 lt)</t>
  </si>
  <si>
    <t>recette</t>
  </si>
  <si>
    <t>Crèmes cuites (pâtissière, anglaise)</t>
  </si>
  <si>
    <t xml:space="preserve">    ↳ LAIT</t>
  </si>
  <si>
    <t>matiere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</si>
  <si>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</si>
  <si>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</si>
  <si>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</si>
  <si>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</si>
  <si>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 xml:space="preserve">    ↳ Sucre blanc cristal sac 25 kg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</si>
  <si>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</si>
  <si>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</si>
  <si>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</si>
  <si>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</si>
  <si>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</si>
  <si>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</si>
  <si>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</si>
  <si>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METTRE EN PLACE</t>
  </si>
  <si>
    <t>CLARIFIER</t>
  </si>
  <si>
    <t>2 min (cuisson)</t>
  </si>
  <si>
    <t>VERSER</t>
  </si>
  <si>
    <t>CUIRE</t>
  </si>
  <si>
    <t>PASSER</t>
  </si>
  <si>
    <t>REFROIDIR</t>
  </si>
  <si>
    <t>1440 min (repos)</t>
  </si>
  <si>
    <t>Fiche technique — Crème anglaise (BPI cuisine)</t>
  </si>
  <si>
    <t>Crème anglaise (BPI cuisine)  BPI-PAT-ANGLAIS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</si>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</sst>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2.5896684210526</v>
      </c>
    </row>
    <row r="12">
      <c r="A12" t="s" s="3">
        <v>17</v>
      </c>
      <c r="B12" s="4">
        <v>1.8550633388629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2.5896684210526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1.396</v>
      </c>
      <c r="C3" t="s" s="10">
        <v>25</v>
      </c>
      <c r="D3"/>
      <c r="E3"/>
      <c r="F3"/>
    </row>
    <row r="4">
      <c r="A4" t="s">
        <v>26</v>
      </c>
      <c r="B4" s="11">
        <f>$B$2*B3</f>
        <v>1.396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E7*0.5902684211</f>
        <v>0.590268</v>
      </c>
    </row>
    <row r="8">
      <c r="A8" t="s" s="12">
        <v>36</v>
      </c>
      <c r="B8" t="s">
        <v>37</v>
      </c>
      <c r="C8" t="s">
        <v>38</v>
      </c>
      <c r="D8" s="9">
        <v>4.5</v>
      </c>
      <c r="E8" s="11">
        <f>D8*$B$2</f>
        <v>4.5</v>
      </c>
      <c r="F8" t="s">
        <v>35</v>
      </c>
      <c r="G8" s="4">
        <f>E8*0.27</f>
        <v>1.215</v>
      </c>
    </row>
    <row r="9">
      <c r="A9" t="s" s="12">
        <v>39</v>
      </c>
      <c r="B9" t="s">
        <v>40</v>
      </c>
      <c r="C9" t="s">
        <v>38</v>
      </c>
      <c r="D9" s="9">
        <v>1</v>
      </c>
      <c r="E9" s="11">
        <f>D9*$B$2</f>
        <v>1</v>
      </c>
      <c r="F9" t="s">
        <v>25</v>
      </c>
      <c r="G9" s="4">
        <f>E9*0.5999</f>
        <v>0.5999</v>
      </c>
    </row>
    <row r="10">
      <c r="A10" t="s">
        <v>41</v>
      </c>
      <c r="B10" t="s">
        <v>42</v>
      </c>
      <c r="C10" t="s">
        <v>43</v>
      </c>
      <c r="D10" s="9">
        <v>0.225</v>
      </c>
      <c r="E10" s="11">
        <f>D10*$B$2</f>
        <v>0.225</v>
      </c>
      <c r="F10" t="s">
        <v>44</v>
      </c>
      <c r="G10" s="4">
        <f>E10*0.82</f>
        <v>0.1845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1.396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1</v>
      </c>
      <c r="E3" t="s">
        <v>25</v>
      </c>
      <c r="F3" t="s">
        <v>38</v>
      </c>
    </row>
    <row r="4">
      <c r="A4">
        <v>1</v>
      </c>
      <c r="B4" t="s">
        <v>54</v>
      </c>
      <c r="C4" t="s">
        <v>50</v>
      </c>
      <c r="D4" s="11">
        <v>9</v>
      </c>
      <c r="E4" t="s">
        <v>35</v>
      </c>
      <c r="F4" t="s">
        <v>55</v>
      </c>
    </row>
    <row r="5">
      <c r="A5">
        <v>2</v>
      </c>
      <c r="B5" t="s">
        <v>56</v>
      </c>
      <c r="C5" t="s">
        <v>50</v>
      </c>
      <c r="D5" s="11">
        <v>0.171</v>
      </c>
      <c r="E5" t="s">
        <v>25</v>
      </c>
      <c r="F5" t="s">
        <v>55</v>
      </c>
    </row>
    <row r="6">
      <c r="A6">
        <v>3</v>
      </c>
      <c r="B6" t="s">
        <v>57</v>
      </c>
      <c r="C6" t="s">
        <v>53</v>
      </c>
      <c r="D6" s="11">
        <v>4.5</v>
      </c>
      <c r="E6" t="s">
        <v>35</v>
      </c>
      <c r="F6" t="s">
        <v>38</v>
      </c>
    </row>
    <row r="7">
      <c r="A7">
        <v>1</v>
      </c>
      <c r="B7" t="s">
        <v>58</v>
      </c>
      <c r="C7" t="s">
        <v>53</v>
      </c>
      <c r="D7" s="11">
        <v>0.225</v>
      </c>
      <c r="E7" t="s">
        <v>44</v>
      </c>
      <c r="F7" t="s">
        <v>43</v>
      </c>
    </row>
    <row r="8">
      <c r="A8">
        <v>1</v>
      </c>
      <c r="B8" t="s">
        <v>59</v>
      </c>
      <c r="C8" t="s">
        <v>53</v>
      </c>
      <c r="D8" s="11">
        <v>1</v>
      </c>
      <c r="E8" t="s">
        <v>35</v>
      </c>
      <c r="F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inlineStr" s="14">
        <is>
          <t>Mettre en place le poste de travail — Peser, mesurer et contrôler les denrées. Mettre le lait à bouillir dans une russe. Ajouter la gousse de vanille fendue en deux dans le sens de la longueur. Laisser infuser quelques minutes.</t>
        </is>
      </c>
      <c r="E2" t="s" s="14"/>
      <c r="F2"/>
    </row>
    <row r="3">
      <c r="A3" t="s">
        <v>2</v>
      </c>
      <c r="B3">
        <v>2</v>
      </c>
      <c r="C3" t="s">
        <v>67</v>
      </c>
      <c r="D3" t="inlineStr" s="14">
        <is>
          <t>Clarifier les œufs. Blanchir les jaunes avec le sucre dans une calotte en acier inoxydable à l'aide d'un fouet sauce durant 1 à 2 minutes. Ne pas laisser le sucre en contact avec les jaunes sans mélanger — le sucre brûlerait les jaunes.</t>
        </is>
      </c>
      <c r="E3" t="s" s="14"/>
      <c r="F3" t="s">
        <v>68</v>
      </c>
    </row>
    <row r="4">
      <c r="A4" t="s">
        <v>2</v>
      </c>
      <c r="B4">
        <v>3</v>
      </c>
      <c r="C4" t="s">
        <v>69</v>
      </c>
      <c r="D4" t="inlineStr" s="14">
        <is>
          <t>Verser progressivement une partie du lait bouillant sur les jaunes blanchis en remuant à l'aide du fouet afin d'éviter une coagulation des jaunes. Remettre le mélange dans la russe.</t>
        </is>
      </c>
      <c r="E4" t="s" s="14"/>
      <c r="F4"/>
    </row>
    <row r="5">
      <c r="A5" t="s">
        <v>2</v>
      </c>
      <c r="B5">
        <v>4</v>
      </c>
      <c r="C5" t="s">
        <v>70</v>
      </c>
      <c r="D5" t="inlineStr" s="14">
        <is>
          <t>Cuire la crème anglaise — placer la russe sur un feu doux en remuant sans discontinuer avec une spatule en bois ou en exoglass jusqu'à ce que la crème nappe la spatule (consistance à la nappe, environ 82-85 °C). En aucun cas la crème ne doit bouillir.</t>
        </is>
      </c>
      <c r="E5" t="s" s="14"/>
      <c r="F5"/>
    </row>
    <row r="6">
      <c r="A6" t="s">
        <v>2</v>
      </c>
      <c r="B6">
        <v>5</v>
      </c>
      <c r="C6" t="s">
        <v>71</v>
      </c>
      <c r="D6" t="inlineStr" s="14">
        <is>
          <t>Passer la crème au chinois étamine dans une calotte froide parfaitement propre. Vanner la crème pendant son refroidissement pour uniformiser la température et éviter la formation d'une peau.</t>
        </is>
      </c>
      <c r="E6" t="s" s="14"/>
      <c r="F6"/>
    </row>
    <row r="7">
      <c r="A7" t="s">
        <v>2</v>
      </c>
      <c r="B7">
        <v>6</v>
      </c>
      <c r="C7" t="s">
        <v>72</v>
      </c>
      <c r="D7" t="inlineStr" s="14">
        <is>
          <t>Refroidir rapidement la crème anglaise sur glace en la vannant fréquemment. Réserver à couvert en enceinte réfrigérée. La crème anglaise est conservée 24 heures maximum à +3°C.</t>
        </is>
      </c>
      <c r="E7" t="s" s="14"/>
      <c r="F7" t="s">
        <v>73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"BPI-PAT-ANGLAIS · PAT.CREAMS.CUITES · référence : "&amp;Besoins!B3&amp;" "&amp;Besoins!C3&amp;" · multiplicateur réglable sur la feuille ""Besoins"""</f>
        <v>BPI-PAT-ANGLAIS · PAT.CREAMS.CUITES · référence : 1,396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"[METTRE EN PLACE] "&amp;Procedure!D2</f>
        <v>[METTRE EN PLACE] Mettre en place le poste de travail — Peser, mesurer et contrôler les denrées. Mettre le lait à bouillir dans une russe. Ajouter la gousse de vanille fendue en deux dans le sens de la longueur. Laisser infuser quelques minutes.</v>
      </c>
      <c r="C5"/>
      <c r="D5"/>
    </row>
    <row r="6">
      <c r="A6" t="s" s="17">
        <v>77</v>
      </c>
      <c r="B6" t="str" s="14">
        <f>"[CLARIFIER] "&amp;Procedure!D3</f>
        <v>[CLARIFIER] Clarifier les œufs. Blanchir les jaunes avec le sucre dans une calotte en acier inoxydable à l'aide d'un fouet sauce durant 1 à 2 minutes. Ne pas laisser le sucre en contact avec les jaunes sans mélanger — le sucre brûlerait les jaunes.</v>
      </c>
      <c r="C6"/>
      <c r="D6"/>
    </row>
    <row r="7">
      <c r="A7" t="s" s="17">
        <v>78</v>
      </c>
      <c r="B7" t="str" s="14">
        <f>"[VERSER] "&amp;Procedure!D4</f>
        <v>[VERSER] Verser progressivement une partie du lait bouillant sur les jaunes blanchis en remuant à l'aide du fouet afin d'éviter une coagulation des jaunes. Remettre le mélange dans la russe.</v>
      </c>
      <c r="C7"/>
      <c r="D7"/>
    </row>
    <row r="8">
      <c r="A8" t="s" s="17">
        <v>79</v>
      </c>
      <c r="B8" t="str" s="14">
        <f>"[CUIRE] "&amp;Procedure!D5</f>
        <v>[CUIRE] Cuire la crème anglaise — placer la russe sur un feu doux en remuant sans discontinuer avec une spatule en bois ou en exoglass jusqu'à ce que la crème nappe la spatule (consistance à la nappe, environ 82-85 °C). En aucun cas la crème ne doit bouillir.</v>
      </c>
      <c r="C8"/>
      <c r="D8"/>
    </row>
    <row r="9">
      <c r="A9" t="s" s="17">
        <v>80</v>
      </c>
      <c r="B9" t="str" s="14">
        <f>"[PASSER] "&amp;Procedure!D6</f>
        <v>[PASSER] Passer la crème au chinois étamine dans une calotte froide parfaitement propre. Vanner la crème pendant son refroidissement pour uniformiser la température et éviter la formation d'une peau.</v>
      </c>
      <c r="C9"/>
      <c r="D9"/>
    </row>
    <row r="10">
      <c r="A10" t="s" s="17">
        <v>81</v>
      </c>
      <c r="B10" t="str" s="14">
        <f>"[REFROIDIR] "&amp;Procedure!D7</f>
        <v>[REFROIDIR] Refroidir rapidement la crème anglaise sur glace en la vannant fréquemment. Réserver à couvert en enceinte réfrigérée. La crème anglaise est conservée 24 heures maximum à +3°C.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2026-08-01T00:00:19Z</dcterms:created>
  <dc:title>Crème anglaise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2026-08-01T00:00:19Z</dcterms:modified>
  <cp:revision>1</cp:revision>
</cp:coreProperties>
</file>