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IRAMISSU SUR ASSIETE (GRANDE P" sheetId="1" r:id="rId1"/>
    <sheet name="TIRAMISSU (GRANDE PORTION)" sheetId="2" r:id="rId2"/>
    <sheet name="CRÈME MASCARPONE(B)" sheetId="3" r:id="rId3"/>
    <sheet name="PUNCH CAFé" sheetId="4" r:id="rId4"/>
    <sheet name="DÉCOR FRUIT (HIVER)" sheetId="5" r:id="rId5"/>
    <sheet name="PASSION (P/.)" sheetId="6" r:id="rId6"/>
    <sheet name="PASSION (P)" sheetId="7" r:id="rId7"/>
  </sheets>
</workbook>
</file>

<file path=xl/sharedStrings.xml><?xml version="1.0" encoding="utf-8"?>
<sst xmlns="http://schemas.openxmlformats.org/spreadsheetml/2006/main" count="54" uniqueCount="54">
  <si>
    <t>TIRAMISSU SUR ASSIETE (GRANDE PORTION)</t>
  </si>
  <si>
    <t>Annotations</t>
  </si>
  <si>
    <t>Quantité souhaitée</t>
  </si>
  <si>
    <t>pc</t>
  </si>
  <si>
    <t>référence : 1 pc</t>
  </si>
  <si>
    <t>TIRAMISSU SUR ASSIETE (GRANDE PORTION)  00000783</t>
  </si>
  <si>
    <t>Ingrédients</t>
  </si>
  <si>
    <t xml:space="preserve">    TIRAMISSU (GRANDE PORTION) — voir l'onglet "TIRAMISSU (GRANDE PORTION)"</t>
  </si>
  <si>
    <t xml:space="preserve">    DÉCOR FRUIT (HIVER) — voir l'onglet "DÉCOR FRUIT (HIVER)"</t>
  </si>
  <si>
    <t>CUIS.web — Portage du CUIS Clipper de 1992 par Palika &amp; Bernard Vandendaele (créateur du moteur récursif d'origine)</t>
  </si>
  <si>
    <t>TIRAMISSU (GRANDE PORTION)</t>
  </si>
  <si>
    <t>Quantité totale à produire (cumulée)</t>
  </si>
  <si>
    <t>référence : 48 pc — lot unique couvrant tous les usages</t>
  </si>
  <si>
    <t>TIRAMISSU (GRANDE PORTION)  00000782</t>
  </si>
  <si>
    <t xml:space="preserve">    CRÈME MASCARPONE(B) — voir l'onglet "CRÈME MASCARPONE(B)"</t>
  </si>
  <si>
    <t>kg</t>
  </si>
  <si>
    <t xml:space="preserve">    papier silicone</t>
  </si>
  <si>
    <t xml:space="preserve">    PUNCH CAFé — voir l'onglet "PUNCH CAFé"</t>
  </si>
  <si>
    <t>lt</t>
  </si>
  <si>
    <t xml:space="preserve">    CACAO</t>
  </si>
  <si>
    <t>CRÈME MASCARPONE(B)</t>
  </si>
  <si>
    <t>référence : 0,26 kg — lot unique couvrant tous les usages</t>
  </si>
  <si>
    <t>CRÈME MASCARPONE(B)  00000130</t>
  </si>
  <si>
    <t xml:space="preserve">    CREME FRAOECHE</t>
  </si>
  <si>
    <t xml:space="preserve">    MASCARPONE</t>
  </si>
  <si>
    <t xml:space="preserve">    JAUNE D'OEUF (P) (conv.)</t>
  </si>
  <si>
    <t xml:space="preserve">    GELATINE EN FEUILLES (P) (conv.)</t>
  </si>
  <si>
    <t xml:space="preserve">    BLANC D'OEUF (P) (conv.)</t>
  </si>
  <si>
    <t xml:space="preserve">    SUCRE (S2)</t>
  </si>
  <si>
    <t>PUNCH CAFé</t>
  </si>
  <si>
    <t>référence : 1,6 lt — lot unique couvrant tous les usages</t>
  </si>
  <si>
    <t>PUNCH CAFé  00000131</t>
  </si>
  <si>
    <t xml:space="preserve">    ESSENCE DE CAF</t>
  </si>
  <si>
    <t xml:space="preserve">    AMARETO</t>
  </si>
  <si>
    <t xml:space="preserve">    EAU</t>
  </si>
  <si>
    <t>DÉCOR FRUIT (HIVER)</t>
  </si>
  <si>
    <t>référence : 1 pc — lot unique couvrant tous les usages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</si>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</sst>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B2*0.08125</f>
        <v>0.08125</v>
      </c>
      <c r="D6" t="s">
        <v>15</v>
      </c>
      <c r="E6" t="s" s="8"/>
    </row>
    <row r="7">
      <c r="A7"/>
      <c r="B7" t="s">
        <v>16</v>
      </c>
      <c r="C7" s="10">
        <f>B2*0.0208333333</f>
        <v>0.020833</v>
      </c>
      <c r="D7" t="s">
        <v>3</v>
      </c>
      <c r="E7" t="s" s="8"/>
    </row>
    <row r="8">
      <c r="A8"/>
      <c r="B8" t="s">
        <v>17</v>
      </c>
      <c r="C8" s="10">
        <f>B2*0.0333333333</f>
        <v>0.033333</v>
      </c>
      <c r="D8" t="s">
        <v>18</v>
      </c>
      <c r="E8" t="s" s="8"/>
    </row>
    <row r="9">
      <c r="A9"/>
      <c r="B9" t="s">
        <v>19</v>
      </c>
      <c r="C9" s="10">
        <f>B2*0.00125</f>
        <v>0.00125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11</v>
      </c>
      <c r="B2" s="12">
        <v>0.08125</v>
      </c>
      <c r="C2" t="s">
        <v>15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B2*0.2884615385</f>
        <v>0.023438</v>
      </c>
      <c r="D6" t="s">
        <v>18</v>
      </c>
      <c r="E6" t="s" s="8"/>
    </row>
    <row r="7">
      <c r="A7"/>
      <c r="B7" t="s">
        <v>24</v>
      </c>
      <c r="C7" s="10">
        <f>B2*0.3846153846</f>
        <v>0.03125</v>
      </c>
      <c r="D7" t="s">
        <v>15</v>
      </c>
      <c r="E7" t="s" s="8"/>
    </row>
    <row r="8">
      <c r="A8"/>
      <c r="B8" t="s">
        <v>25</v>
      </c>
      <c r="C8" s="10">
        <f>B2*3.8461538462</f>
        <v>0.3125</v>
      </c>
      <c r="D8" t="s">
        <v>3</v>
      </c>
      <c r="E8" t="s" s="8"/>
    </row>
    <row r="9">
      <c r="A9"/>
      <c r="B9" t="s">
        <v>26</v>
      </c>
      <c r="C9" s="10">
        <f>B2*3.8461538462</f>
        <v>0.3125</v>
      </c>
      <c r="D9" t="s">
        <v>3</v>
      </c>
      <c r="E9" t="s" s="8"/>
    </row>
    <row r="10">
      <c r="A10"/>
      <c r="B10" t="s">
        <v>27</v>
      </c>
      <c r="C10" s="10">
        <f>B2*3.8461538462</f>
        <v>0.3125</v>
      </c>
      <c r="D10" t="s">
        <v>3</v>
      </c>
      <c r="E10" t="s" s="8"/>
    </row>
    <row r="11">
      <c r="A11"/>
      <c r="B11" t="s">
        <v>28</v>
      </c>
      <c r="C11" s="10">
        <f>B2*0.1538461538</f>
        <v>0.0125</v>
      </c>
      <c r="D11" t="s">
        <v>15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9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11</v>
      </c>
      <c r="B2" s="12">
        <v>0.033333</v>
      </c>
      <c r="C2" t="s">
        <v>18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B2*0.25</f>
        <v>0.008333</v>
      </c>
      <c r="D6" t="s">
        <v>18</v>
      </c>
      <c r="E6" t="s" s="8"/>
    </row>
    <row r="7">
      <c r="A7"/>
      <c r="B7" t="s">
        <v>33</v>
      </c>
      <c r="C7" s="10">
        <f>B2*0.25</f>
        <v>0.008333</v>
      </c>
      <c r="D7" t="s">
        <v>18</v>
      </c>
      <c r="E7" t="s" s="8"/>
    </row>
    <row r="8">
      <c r="A8"/>
      <c r="B8" t="s">
        <v>34</v>
      </c>
      <c r="C8" s="10">
        <f>B2*0.5</f>
        <v>0.016667</v>
      </c>
      <c r="D8" t="s">
        <v>18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1</v>
      </c>
      <c r="D6" t="s">
        <v>3</v>
      </c>
      <c r="E6" t="s" s="8"/>
    </row>
    <row r="7">
      <c r="A7"/>
      <c r="B7" t="s">
        <v>39</v>
      </c>
      <c r="C7" s="10">
        <f>B2*1</f>
        <v>1</v>
      </c>
      <c r="D7" t="s">
        <v>3</v>
      </c>
      <c r="E7" t="s" s="8"/>
    </row>
    <row r="8">
      <c r="A8"/>
      <c r="B8" t="s">
        <v>40</v>
      </c>
      <c r="C8" s="10">
        <f>B2*1</f>
        <v>1</v>
      </c>
      <c r="D8" t="s">
        <v>3</v>
      </c>
      <c r="E8" t="s" s="8"/>
    </row>
    <row r="9">
      <c r="A9"/>
      <c r="B9" t="s">
        <v>41</v>
      </c>
      <c r="C9" s="10">
        <f>B2*1</f>
        <v>1</v>
      </c>
      <c r="D9" t="s">
        <v>3</v>
      </c>
      <c r="E9" t="s" s="8"/>
    </row>
    <row r="10">
      <c r="A10"/>
      <c r="B10" t="s">
        <v>42</v>
      </c>
      <c r="C10" s="10">
        <f>B2*2</f>
        <v>2</v>
      </c>
      <c r="D10" t="s">
        <v>3</v>
      </c>
      <c r="E10" t="s" s="8"/>
    </row>
    <row r="11">
      <c r="A11"/>
      <c r="B11" t="s">
        <v>43</v>
      </c>
      <c r="C11" s="10">
        <f>B2*1</f>
        <v>1</v>
      </c>
      <c r="D11" t="s">
        <v>3</v>
      </c>
      <c r="E11" t="s" s="8"/>
    </row>
    <row r="12">
      <c r="A12"/>
      <c r="B12" t="s">
        <v>44</v>
      </c>
      <c r="C12" s="10">
        <f>B2*1</f>
        <v>1</v>
      </c>
      <c r="D12" t="s">
        <v>3</v>
      </c>
      <c r="E12" t="s" s="8"/>
    </row>
    <row r="13">
      <c r="A13"/>
      <c r="B13" t="s">
        <v>45</v>
      </c>
      <c r="C13" s="10">
        <f>B2*1</f>
        <v>1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9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B2*0.25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11</v>
      </c>
      <c r="B2" s="12">
        <v>0.25</v>
      </c>
      <c r="C2" t="s">
        <v>3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B2*0.02</f>
        <v>0.005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2026-09-15T12:34:51Z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2026-09-15T12:34:51Z</dcterms:modified>
  <cp:revision>1</cp:revision>
</cp:coreProperties>
</file>