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<sst xmlns="http://schemas.openxmlformats.org/spreadsheetml/2006/main" count="91" uniqueCount="91">
  <si>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</si>
  <si>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</si>
  <si>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Court-bouillon pour poissons</t>
  </si>
  <si>
    <t>Code</t>
  </si>
  <si>
    <t>BPI-CUI-CB-POIS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</si>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</sst>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0.53155</v>
      </c>
    </row>
    <row r="12">
      <c r="A12" t="s" s="3">
        <v>17</v>
      </c>
      <c r="B12" s="4">
        <v>0.53155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0.53155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E7*10.5</f>
        <v>0.0525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35</v>
      </c>
      <c r="G9" s="4">
        <f>E9*9.8</f>
        <v>0.0098</v>
      </c>
    </row>
    <row r="10">
      <c r="A10" t="s">
        <v>42</v>
      </c>
      <c r="B10" t="s">
        <v>43</v>
      </c>
      <c r="C10" t="s">
        <v>41</v>
      </c>
      <c r="D10" s="9">
        <v>0.001</v>
      </c>
      <c r="E10" s="11">
        <f>D10*$B$2</f>
        <v>0.001</v>
      </c>
      <c r="F10" t="s">
        <v>35</v>
      </c>
      <c r="G10" s="4">
        <f>E10*8.5</f>
        <v>0.0085</v>
      </c>
    </row>
    <row r="11">
      <c r="A11" t="s">
        <v>44</v>
      </c>
      <c r="B11" t="s">
        <v>45</v>
      </c>
      <c r="C11" t="s">
        <v>46</v>
      </c>
      <c r="D11" s="9">
        <v>0.125</v>
      </c>
      <c r="E11" s="11">
        <f>D11*$B$2</f>
        <v>0.125</v>
      </c>
      <c r="F11" t="s">
        <v>47</v>
      </c>
      <c r="G11" s="4">
        <f>E11*1.8</f>
        <v>0.225</v>
      </c>
    </row>
    <row r="12">
      <c r="A12" t="s">
        <v>48</v>
      </c>
      <c r="B12" t="s">
        <v>49</v>
      </c>
      <c r="C12" t="s">
        <v>46</v>
      </c>
      <c r="D12" s="9">
        <v>0.125</v>
      </c>
      <c r="E12" s="11">
        <f>D12*$B$2</f>
        <v>0.125</v>
      </c>
      <c r="F12" t="s">
        <v>35</v>
      </c>
      <c r="G12" s="4">
        <f>E12*1.5</f>
        <v>0.1875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 t="s">
        <v>53</v>
      </c>
      <c r="B14" t="s">
        <v>54</v>
      </c>
      <c r="C14" t="s">
        <v>52</v>
      </c>
      <c r="D14" s="9">
        <v>0.05</v>
      </c>
      <c r="E14" s="11">
        <f>D14*$B$2</f>
        <v>0.05</v>
      </c>
      <c r="F14" t="s">
        <v>25</v>
      </c>
      <c r="G14" s="4">
        <f>E14*0.8</f>
        <v>0.04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0.125</v>
      </c>
      <c r="E3" t="s">
        <v>35</v>
      </c>
      <c r="F3" t="s">
        <v>46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35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0.005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0.001</v>
      </c>
      <c r="E6" t="s">
        <v>35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0.001</v>
      </c>
      <c r="E7" t="s">
        <v>35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25</v>
      </c>
      <c r="F8" t="s">
        <v>38</v>
      </c>
    </row>
    <row r="9">
      <c r="A9">
        <v>1</v>
      </c>
      <c r="B9" t="s">
        <v>69</v>
      </c>
      <c r="C9" t="s">
        <v>63</v>
      </c>
      <c r="D9" s="11">
        <v>0.05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63</v>
      </c>
      <c r="D10" s="11">
        <v>0.015</v>
      </c>
      <c r="E10" t="s">
        <v>35</v>
      </c>
      <c r="F1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Éplucher, laver et émincer finement les carottes à la mandoline. Éplucher, laver et émincer finement les oignons. Confectionner le bouquet garni, riche en queues de persil.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Réunir dans une russe les carottes émincées, l'eau, le vinaigre ou le vin blanc et le bouquet garni. Saler au gros sel (12 à 15 g par litre). Porter à ébullition et écumer soigneusement.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87</v>
      </c>
      <c r="B6" t="str" s="14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7">
        <v>88</v>
      </c>
      <c r="B7" t="str" s="14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7">
        <v>89</v>
      </c>
      <c r="B8" t="str" s="14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7">
        <v>90</v>
      </c>
      <c r="B9" t="str" s="14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