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<sst xmlns="http://schemas.openxmlformats.org/spreadsheetml/2006/main" count="91" uniqueCount="91">
  <si>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</si>
  <si>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</si>
  <si>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Farce à la panade et à la crème</t>
  </si>
  <si>
    <t>Code</t>
  </si>
  <si>
    <t>BPI-CUI-FARCE-PA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</si>
  <si>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</si>
  <si>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</si>
  <si>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</si>
  <si>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</si>
  <si>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</si>
  <si>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</si>
  <si>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</si>
  <si>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</si>
  <si>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</si>
  <si>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</si>
  <si>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</si>
  <si>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</si>
  <si>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</si>
  <si>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</si>
  <si>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</si>
  <si>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</si>
  <si>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</si>
  <si>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</si>
  <si>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</si>
  <si>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</si>
  <si>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</si>
  <si>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</si>
  <si>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</si>
  <si>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</si>
  <si>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</si>
  <si>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</si>
  <si>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</si>
  <si>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</si>
  <si>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</si>
  <si>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</si>
  <si>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EPI-POIVRE-BLAN</t>
  </si>
  <si>
    <t>Poivre blanc moulu</t>
  </si>
  <si>
    <t>Épices en poudre et graines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</si>
  <si>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</si>
  <si>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</si>
  <si>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</si>
  <si>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</si>
  <si>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</si>
  <si>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</si>
  <si>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00000051</t>
  </si>
  <si>
    <t>LAIT</t>
  </si>
  <si>
    <t>Produits laitiers</t>
  </si>
  <si>
    <t>lt</t>
  </si>
  <si>
    <t>00002406</t>
  </si>
  <si>
    <t>œufs blancs liquides pasteurisés</t>
  </si>
  <si>
    <t>Œufs et ovoproduits</t>
  </si>
  <si>
    <t>pc</t>
  </si>
  <si>
    <t>00002405</t>
  </si>
  <si>
    <t>œufs jaunes liquides pasteurisés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</si>
  <si>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</si>
  <si>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</si>
  <si>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</si>
  <si>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</si>
  <si>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</si>
  <si>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</si>
  <si>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</si>
  <si>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</si>
  <si>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</si>
  <si>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</si>
  <si>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œufs blancs liquides pasteurisés</t>
  </si>
  <si>
    <t>matiere</t>
  </si>
  <si>
    <t xml:space="preserve">    ↳ Crème double 45% MG</t>
  </si>
  <si>
    <t xml:space="preserve">    ↳ Farine de blé T55</t>
  </si>
  <si>
    <t xml:space="preserve">    ↳ œufs jaunes liquides pasteurisés</t>
  </si>
  <si>
    <t xml:space="preserve">    ↳ BEURRE</t>
  </si>
  <si>
    <t xml:space="preserve">    ↳ LAIT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</si>
  <si>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</si>
  <si>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</si>
  <si>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</si>
  <si>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</si>
  <si>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</si>
  <si>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</si>
  <si>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</si>
  <si>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</si>
  <si>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</si>
  <si>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Maintenir la chair très froide.</t>
  </si>
  <si>
    <t>ÉTUVER</t>
  </si>
  <si>
    <t>HACHER</t>
  </si>
  <si>
    <t>INCORPORER</t>
  </si>
  <si>
    <t>Incorporer progressivement les blancs d'œufs, puis la crème très froide en travaillant la farce sur glace. Vérifier la consistance et l'assaisonnement.</t>
  </si>
  <si>
    <t>Fiche technique — Farce à la panade et à la crème</t>
  </si>
  <si>
    <t>Farce à la panade et à la crème  BPI-CUI-FARCE-PA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</si>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</sst>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6.335815</v>
      </c>
    </row>
    <row r="12">
      <c r="A12" t="s" s="3">
        <v>17</v>
      </c>
      <c r="B12" s="4">
        <v>6.335815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6.335815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25</v>
      </c>
      <c r="G8" s="4">
        <f>E8*14.8</f>
        <v>0.0444</v>
      </c>
    </row>
    <row r="9">
      <c r="A9" t="s">
        <v>38</v>
      </c>
      <c r="B9" t="s">
        <v>39</v>
      </c>
      <c r="C9" t="s">
        <v>40</v>
      </c>
      <c r="D9" s="9">
        <v>0.125</v>
      </c>
      <c r="E9" s="11">
        <f>D9*$B$2</f>
        <v>0.125</v>
      </c>
      <c r="F9" t="s">
        <v>25</v>
      </c>
      <c r="G9" s="4">
        <f>E9*0.56</f>
        <v>0.07</v>
      </c>
    </row>
    <row r="10">
      <c r="A10" t="s">
        <v>41</v>
      </c>
      <c r="B10" t="s">
        <v>42</v>
      </c>
      <c r="C10" t="s">
        <v>43</v>
      </c>
      <c r="D10" s="9">
        <v>1.35</v>
      </c>
      <c r="E10" s="11">
        <f>D10*$B$2</f>
        <v>1.35</v>
      </c>
      <c r="F10" t="s">
        <v>25</v>
      </c>
      <c r="G10" s="4">
        <f>E10*4.2</f>
        <v>5.67</v>
      </c>
    </row>
    <row r="11">
      <c r="A11" t="s" s="12">
        <v>44</v>
      </c>
      <c r="B11" t="s">
        <v>45</v>
      </c>
      <c r="C11" t="s">
        <v>46</v>
      </c>
      <c r="D11" s="9">
        <v>0.25</v>
      </c>
      <c r="E11" s="11">
        <f>D11*$B$2</f>
        <v>0.25</v>
      </c>
      <c r="F11" t="s">
        <v>47</v>
      </c>
      <c r="G11" s="4">
        <f>E11*0.5999</f>
        <v>0.149975</v>
      </c>
    </row>
    <row r="12">
      <c r="A12" t="s" s="12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51</v>
      </c>
      <c r="G12" s="4">
        <f>E12*0</f>
        <v>0</v>
      </c>
    </row>
    <row r="13">
      <c r="A13" t="s" s="12">
        <v>52</v>
      </c>
      <c r="B13" t="s">
        <v>53</v>
      </c>
      <c r="C13" t="s">
        <v>50</v>
      </c>
      <c r="D13" s="9">
        <v>4</v>
      </c>
      <c r="E13" s="11">
        <f>D13*$B$2</f>
        <v>4</v>
      </c>
      <c r="F13" t="s">
        <v>51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0.018</v>
      </c>
      <c r="E14" s="11">
        <f>D14*$B$2</f>
        <v>0.018</v>
      </c>
      <c r="F14" t="s">
        <v>25</v>
      </c>
      <c r="G14" s="4">
        <f>E14*0.35</f>
        <v>0.0063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5</v>
      </c>
      <c r="E3" t="s">
        <v>51</v>
      </c>
      <c r="F3" t="s">
        <v>50</v>
      </c>
    </row>
    <row r="4">
      <c r="A4">
        <v>1</v>
      </c>
      <c r="B4" t="s">
        <v>66</v>
      </c>
      <c r="C4" t="s">
        <v>65</v>
      </c>
      <c r="D4" s="11">
        <v>1.35</v>
      </c>
      <c r="E4" t="s">
        <v>47</v>
      </c>
      <c r="F4" t="s">
        <v>43</v>
      </c>
    </row>
    <row r="5">
      <c r="A5">
        <v>1</v>
      </c>
      <c r="B5" t="s">
        <v>67</v>
      </c>
      <c r="C5" t="s">
        <v>65</v>
      </c>
      <c r="D5" s="11">
        <v>0.125</v>
      </c>
      <c r="E5" t="s">
        <v>25</v>
      </c>
      <c r="F5" t="s">
        <v>40</v>
      </c>
    </row>
    <row r="6">
      <c r="A6">
        <v>1</v>
      </c>
      <c r="B6" t="s">
        <v>68</v>
      </c>
      <c r="C6" t="s">
        <v>65</v>
      </c>
      <c r="D6" s="11">
        <v>4</v>
      </c>
      <c r="E6" t="s">
        <v>51</v>
      </c>
      <c r="F6" t="s">
        <v>50</v>
      </c>
    </row>
    <row r="7">
      <c r="A7">
        <v>1</v>
      </c>
      <c r="B7" t="s">
        <v>69</v>
      </c>
      <c r="C7" t="s">
        <v>65</v>
      </c>
      <c r="D7" s="11">
        <v>0.1</v>
      </c>
      <c r="E7" t="s">
        <v>25</v>
      </c>
      <c r="F7" t="s">
        <v>34</v>
      </c>
    </row>
    <row r="8">
      <c r="A8">
        <v>1</v>
      </c>
      <c r="B8" t="s">
        <v>70</v>
      </c>
      <c r="C8" t="s">
        <v>65</v>
      </c>
      <c r="D8" s="11">
        <v>0.25</v>
      </c>
      <c r="E8" t="s">
        <v>47</v>
      </c>
      <c r="F8" t="s">
        <v>46</v>
      </c>
    </row>
    <row r="9">
      <c r="A9">
        <v>1</v>
      </c>
      <c r="B9" t="s">
        <v>71</v>
      </c>
      <c r="C9" t="s">
        <v>65</v>
      </c>
      <c r="D9" s="11">
        <v>0.018</v>
      </c>
      <c r="E9" t="s">
        <v>25</v>
      </c>
      <c r="F9" t="s">
        <v>56</v>
      </c>
    </row>
    <row r="10">
      <c r="A10">
        <v>1</v>
      </c>
      <c r="B10" t="s">
        <v>72</v>
      </c>
      <c r="C10" t="s">
        <v>65</v>
      </c>
      <c r="D10" s="11">
        <v>0.003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Réaliser la panade à la frangipane — faire fondre le beurre, ajouter la farine, les jaunes d'œufs, le lait. Cuire jusqu'à épaississement en remuant sans arrêt. Refroidir complètement sur glace.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Hacher finement la chair de poisson ou de volaille. Incorporer progressivement la panade froide. Passer au tamis si nécessaire. Assaisonner sel fin, poivre blanc, muscade.</t>
        </is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"BPI-CUI-FARCE-PA · CUI.PREP · référence : "&amp;Besoins!B3&amp;" "&amp;Besoins!C3&amp;" · multiplicateur réglable sur la feuille ""Besoins"""</f>
        <v>BPI-CUI-FARCE-PA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— Peser, mesurer et contrôler les denrées. Maintenir la chair très froide.</v>
      </c>
      <c r="C5"/>
      <c r="D5"/>
    </row>
    <row r="6">
      <c r="A6" t="s" s="17">
        <v>88</v>
      </c>
      <c r="B6" t="str" s="14">
        <f>"[ÉTUVER] "&amp;Procedure!D3</f>
        <v>[ÉTUVER] Réaliser la panade à la frangipane — faire fondre le beurre, ajouter la farine, les jaunes d'œufs, le lait. Cuire jusqu'à épaississement en remuant sans arrêt. Refroidir complètement sur glace.</v>
      </c>
      <c r="C6"/>
      <c r="D6"/>
    </row>
    <row r="7">
      <c r="A7" t="s" s="17">
        <v>89</v>
      </c>
      <c r="B7" t="str" s="14">
        <f>"[HACHER] "&amp;Procedure!D4</f>
        <v>[HACHER] Hacher finement la chair de poisson ou de volaille. Incorporer progressivement la panade froide. Passer au tamis si nécessaire. Assaisonner sel fin, poivre blanc, muscade.</v>
      </c>
      <c r="C7"/>
      <c r="D7"/>
    </row>
    <row r="8">
      <c r="A8" t="s" s="17">
        <v>90</v>
      </c>
      <c r="B8" t="str" s="14">
        <f>"[INCORPORER] "&amp;Procedure!D5</f>
        <v>[INCORPORER] Incorporer progressivement les blancs d'œufs, puis la crème très froide en travaillant la farce sur glace. Vérifier la consistance et l'assaisonnement.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2026-07-31T23:39:19Z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2026-07-31T23:39:19Z</dcterms:modified>
  <cp:revision>1</cp:revision>
</cp:coreProperties>
</file>