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RAMISSU (GRANDE PORTION)" sheetId="1" r:id="rId1"/>
    <sheet name="CRÈME MASCARPONE(B)" sheetId="2" r:id="rId2"/>
    <sheet name="PUNCH CAFé" sheetId="3" r:id="rId3"/>
  </sheets>
</workbook>
</file>

<file path=xl/sharedStrings.xml><?xml version="1.0" encoding="utf-8"?>
<sst xmlns="http://schemas.openxmlformats.org/spreadsheetml/2006/main" count="30" uniqueCount="30">
  <si>
    <t>TIRAMISSU (GRANDE PORTION)</t>
  </si>
  <si>
    <t>Annotations</t>
  </si>
  <si>
    <t>Quantité souhaitée</t>
  </si>
  <si>
    <t>pc</t>
  </si>
  <si>
    <t>référence : 48 pc</t>
  </si>
  <si>
    <t>TIRAMISSU (GRANDE PORTION)  00000782</t>
  </si>
  <si>
    <t>Ingrédients</t>
  </si>
  <si>
    <t xml:space="preserve">    CRÈME MASCARPONE(B) — voir l'onglet "CRÈME MASCARPONE(B)"</t>
  </si>
  <si>
    <t>kg</t>
  </si>
  <si>
    <t xml:space="preserve">    papier silicone</t>
  </si>
  <si>
    <t xml:space="preserve">    PUNCH CAFé — voir l'onglet "PUNCH CAFé"</t>
  </si>
  <si>
    <t>lt</t>
  </si>
  <si>
    <t xml:space="preserve">    CACAO</t>
  </si>
  <si>
    <t>CUIS.web — Portage du CUIS Clipper de 1992 par Palika &amp; Bernard Vandendaele (créateur du moteur récursif d'origine)</t>
  </si>
  <si>
    <t>CRÈME MASCARPONE(B)</t>
  </si>
  <si>
    <t>Quantité totale à produire (cumulée)</t>
  </si>
  <si>
    <t>référence : 0,26 kg — lot unique couvrant tous les usages</t>
  </si>
  <si>
    <t>CRÈME MASCARPONE(B)  00000130</t>
  </si>
  <si>
    <t xml:space="preserve">    CREME FRAOECHE</t>
  </si>
  <si>
    <t xml:space="preserve">    MASCARPONE</t>
  </si>
  <si>
    <t xml:space="preserve">    JAUNE D'OEUF (P) (conv.)</t>
  </si>
  <si>
    <t xml:space="preserve">    GELATINE EN FEUILLES (P) (conv.)</t>
  </si>
  <si>
    <t xml:space="preserve">    BLANC D'OEUF (P) (conv.)</t>
  </si>
  <si>
    <t xml:space="preserve">    SUCRE (S2)</t>
  </si>
  <si>
    <t>PUNCH CAFé</t>
  </si>
  <si>
    <t>référence : 1,6 lt — lot unique couvrant tous les usages</t>
  </si>
  <si>
    <t>PUNCH CAFé  00000131</t>
  </si>
  <si>
    <t xml:space="preserve">    ESSENCE DE CAF</t>
  </si>
  <si>
    <t xml:space="preserve">    AMARETO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</si>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</sst>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B2*0.08125</f>
        <v>3.9</v>
      </c>
      <c r="D6" t="s">
        <v>8</v>
      </c>
      <c r="E6" t="s" s="8"/>
    </row>
    <row r="7">
      <c r="A7"/>
      <c r="B7" t="s">
        <v>9</v>
      </c>
      <c r="C7" s="10">
        <f>B2*0.0208333333</f>
        <v>1</v>
      </c>
      <c r="D7" t="s">
        <v>3</v>
      </c>
      <c r="E7" t="s" s="8"/>
    </row>
    <row r="8">
      <c r="A8"/>
      <c r="B8" t="s">
        <v>10</v>
      </c>
      <c r="C8" s="10">
        <f>B2*0.0333333333</f>
        <v>1.6</v>
      </c>
      <c r="D8" t="s">
        <v>11</v>
      </c>
      <c r="E8" t="s" s="8"/>
    </row>
    <row r="9">
      <c r="A9"/>
      <c r="B9" t="s">
        <v>12</v>
      </c>
      <c r="C9" s="10">
        <f>B2*0.00125</f>
        <v>0.06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3.9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B2*0.2884615385</f>
        <v>1.125</v>
      </c>
      <c r="D6" t="s">
        <v>11</v>
      </c>
      <c r="E6" t="s" s="8"/>
    </row>
    <row r="7">
      <c r="A7"/>
      <c r="B7" t="s">
        <v>19</v>
      </c>
      <c r="C7" s="10">
        <f>B2*0.3846153846</f>
        <v>1.5</v>
      </c>
      <c r="D7" t="s">
        <v>8</v>
      </c>
      <c r="E7" t="s" s="8"/>
    </row>
    <row r="8">
      <c r="A8"/>
      <c r="B8" t="s">
        <v>20</v>
      </c>
      <c r="C8" s="10">
        <f>B2*3.8461538462</f>
        <v>15</v>
      </c>
      <c r="D8" t="s">
        <v>3</v>
      </c>
      <c r="E8" t="s" s="8"/>
    </row>
    <row r="9">
      <c r="A9"/>
      <c r="B9" t="s">
        <v>21</v>
      </c>
      <c r="C9" s="10">
        <f>B2*3.8461538462</f>
        <v>15</v>
      </c>
      <c r="D9" t="s">
        <v>3</v>
      </c>
      <c r="E9" t="s" s="8"/>
    </row>
    <row r="10">
      <c r="A10"/>
      <c r="B10" t="s">
        <v>22</v>
      </c>
      <c r="C10" s="10">
        <f>B2*3.8461538462</f>
        <v>15</v>
      </c>
      <c r="D10" t="s">
        <v>3</v>
      </c>
      <c r="E10" t="s" s="8"/>
    </row>
    <row r="11">
      <c r="A11"/>
      <c r="B11" t="s">
        <v>23</v>
      </c>
      <c r="C11" s="10">
        <f>B2*0.1538461538</f>
        <v>0.6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13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15</v>
      </c>
      <c r="B2" s="12">
        <v>1.6</v>
      </c>
      <c r="C2" t="s">
        <v>11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B2*0.25</f>
        <v>0.4</v>
      </c>
      <c r="D6" t="s">
        <v>11</v>
      </c>
      <c r="E6" t="s" s="8"/>
    </row>
    <row r="7">
      <c r="A7"/>
      <c r="B7" t="s">
        <v>28</v>
      </c>
      <c r="C7" s="10">
        <f>B2*0.25</f>
        <v>0.4</v>
      </c>
      <c r="D7" t="s">
        <v>11</v>
      </c>
      <c r="E7" t="s" s="8"/>
    </row>
    <row r="8">
      <c r="A8"/>
      <c r="B8" t="s">
        <v>29</v>
      </c>
      <c r="C8" s="10">
        <f>B2*0.5</f>
        <v>0.8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