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<sst xmlns="http://schemas.openxmlformats.org/spreadsheetml/2006/main" count="79" uniqueCount="79">
  <si>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</si>
  <si>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</si>
  <si>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Duxelles sèche</t>
  </si>
  <si>
    <t>Code</t>
  </si>
  <si>
    <t>BPI-CUI-DUXELLES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</si>
  <si>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</si>
  <si>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</si>
  <si>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</si>
  <si>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</si>
  <si>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</si>
  <si>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</si>
  <si>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</si>
  <si>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</si>
  <si>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</si>
  <si>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</si>
  <si>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1,27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</si>
  <si>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</si>
  <si>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</si>
  <si>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</si>
  <si>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</si>
  <si>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</si>
  <si>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</si>
  <si>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</si>
  <si>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</si>
  <si>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</si>
  <si>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</si>
  <si>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</si>
  <si>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</si>
  <si>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</si>
  <si>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</si>
  <si>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</si>
  <si>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</si>
  <si>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</si>
  <si>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</si>
  <si>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</si>
  <si>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</si>
  <si>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</si>
  <si>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</si>
  <si>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</si>
  <si>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</si>
  <si>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</si>
  <si>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</si>
  <si>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</si>
  <si>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</si>
  <si>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</si>
  <si>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Total</t>
  </si>
  <si>
    <t>Niveau</t>
  </si>
  <si>
    <t>Composant</t>
  </si>
  <si>
    <t>Type</t>
  </si>
  <si>
    <t>Quantité (pour 1,27 kg)</t>
  </si>
  <si>
    <t>recette</t>
  </si>
  <si>
    <t>Préparations de base cuisine</t>
  </si>
  <si>
    <t xml:space="preserve">    ↳ CHAMPIGNON DE PARIS Pologne pied coupé cat.I plateau</t>
  </si>
  <si>
    <t>matiere</t>
  </si>
  <si>
    <t xml:space="preserve">    ↳ Beurre doux 82% MG plaquette</t>
  </si>
  <si>
    <t xml:space="preserve">    ↳ OIGNON jaune France cat.I 60-80mm</t>
  </si>
  <si>
    <t xml:space="preserve">    ↳ ÉCHALOTE France cat.I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</si>
  <si>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</si>
  <si>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</si>
  <si>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</si>
  <si>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</si>
  <si>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</si>
  <si>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</si>
  <si>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</si>
  <si>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</si>
  <si>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</si>
  <si>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</si>
  <si>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SUER</t>
  </si>
  <si>
    <t>Faire suer au beurre les échalotes et les oignons ciselés. Ajouter les champignons hachés et pressés. Saler, poivrer.</t>
  </si>
  <si>
    <t>CUIRE</t>
  </si>
  <si>
    <t>DÉBARRASSER</t>
  </si>
  <si>
    <t>Débarrasser la duxelles dans une calotte en acier inoxydable et la recouvrir d'un papier sulfurisé beurré.</t>
  </si>
  <si>
    <t>Fiche technique — Duxelles sèche</t>
  </si>
  <si>
    <t>Duxelles sèche  BPI-CUI-DUXELLES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</si>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</sst>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3.9375</v>
      </c>
    </row>
    <row r="12">
      <c r="A12" t="s" s="3">
        <v>17</v>
      </c>
      <c r="B12" s="4">
        <v>3.1003937007874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1.27</v>
      </c>
      <c r="C3" t="s" s="10">
        <v>25</v>
      </c>
      <c r="D3"/>
      <c r="E3"/>
      <c r="F3"/>
    </row>
    <row r="4">
      <c r="A4" t="s">
        <v>26</v>
      </c>
      <c r="B4" s="11">
        <f>$B$2*B3</f>
        <v>1.27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E8*3.2</f>
        <v>3.2</v>
      </c>
    </row>
    <row r="9">
      <c r="A9" t="s">
        <v>38</v>
      </c>
      <c r="B9" t="s">
        <v>39</v>
      </c>
      <c r="C9" t="s">
        <v>37</v>
      </c>
      <c r="D9" s="9">
        <v>0.075</v>
      </c>
      <c r="E9" s="11">
        <f>D9*$B$2</f>
        <v>0.075</v>
      </c>
      <c r="F9" t="s">
        <v>25</v>
      </c>
      <c r="G9" s="4">
        <f>E9*1.3</f>
        <v>0.0975</v>
      </c>
    </row>
    <row r="10">
      <c r="A10" t="s">
        <v>40</v>
      </c>
      <c r="B10" t="s">
        <v>41</v>
      </c>
      <c r="C10" t="s">
        <v>37</v>
      </c>
      <c r="D10" s="9">
        <v>0.075</v>
      </c>
      <c r="E10" s="11">
        <f>D10*$B$2</f>
        <v>0.075</v>
      </c>
      <c r="F10" t="s">
        <v>25</v>
      </c>
      <c r="G10" s="4">
        <f>E10*0.4</f>
        <v>0.03</v>
      </c>
    </row>
    <row r="11">
      <c r="A11" t="s">
        <v>42</v>
      </c>
      <c r="B11" t="s">
        <v>43</v>
      </c>
      <c r="C11" t="s">
        <v>37</v>
      </c>
      <c r="D11" s="9">
        <v>0.02</v>
      </c>
      <c r="E11" s="11">
        <f>D11*$B$2</f>
        <v>0.02</v>
      </c>
      <c r="F11" t="s">
        <v>44</v>
      </c>
      <c r="G11" s="4">
        <f>E11*4.5</f>
        <v>0.09</v>
      </c>
    </row>
    <row r="12">
      <c r="A12"/>
      <c r="B12"/>
      <c r="C12"/>
      <c r="D12"/>
      <c r="E12"/>
      <c r="F12" t="s" s="3">
        <v>45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1.27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37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0.075</v>
      </c>
      <c r="E5" t="s">
        <v>25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0.075</v>
      </c>
      <c r="E6" t="s">
        <v>25</v>
      </c>
      <c r="F6" t="s">
        <v>37</v>
      </c>
    </row>
    <row r="7">
      <c r="A7">
        <v>1</v>
      </c>
      <c r="B7" t="s">
        <v>57</v>
      </c>
      <c r="C7" t="s">
        <v>53</v>
      </c>
      <c r="D7" s="11">
        <v>0.02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3">
        <v>65</v>
      </c>
      <c r="E2" t="s" s="13"/>
      <c r="F2"/>
    </row>
    <row r="3">
      <c r="A3" t="s">
        <v>2</v>
      </c>
      <c r="B3">
        <v>2</v>
      </c>
      <c r="C3" t="s">
        <v>66</v>
      </c>
      <c r="D3" t="inlineStr" s="13">
        <is>
          <t>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t>
        </is>
      </c>
      <c r="E3" t="s" s="13"/>
      <c r="F3"/>
    </row>
    <row r="4">
      <c r="A4" t="s">
        <v>2</v>
      </c>
      <c r="B4">
        <v>3</v>
      </c>
      <c r="C4" t="s">
        <v>67</v>
      </c>
      <c r="D4" t="s" s="13">
        <v>68</v>
      </c>
      <c r="E4" t="s" s="13"/>
      <c r="F4"/>
    </row>
    <row r="5">
      <c r="A5" t="s">
        <v>2</v>
      </c>
      <c r="B5">
        <v>4</v>
      </c>
      <c r="C5" t="s">
        <v>69</v>
      </c>
      <c r="D5" t="inlineStr" s="13">
        <is>
          <t>Laisser cuire rapidement la duxelles jusqu'à l'évaporation complète de l'eau. Remuer fréquemment à l'aide d'une spatule en exoglass, surtout en fin de cuisson. Ajouter le persil haché.</t>
        </is>
      </c>
      <c r="E5" t="s" s="13"/>
      <c r="F5"/>
    </row>
    <row r="6">
      <c r="A6" t="s">
        <v>2</v>
      </c>
      <c r="B6">
        <v>5</v>
      </c>
      <c r="C6" t="s">
        <v>70</v>
      </c>
      <c r="D6" t="s" s="13">
        <v>71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"BPI-CUI-DUXELLES · CUI.PREP · référence : "&amp;Besoins!B3&amp;" "&amp;Besoins!C3&amp;" · multiplicateur réglable sur la feuille ""Besoins"""</f>
        <v>BPI-CUI-DUXELLES · CUI.PREP · référence : 1,27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75</v>
      </c>
      <c r="B6" t="str" s="13">
        <f>"[ÉPLUCHER] "&amp;Procedure!D3</f>
        <v>[ÉPLUCHER] 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v>
      </c>
      <c r="C6"/>
      <c r="D6"/>
    </row>
    <row r="7">
      <c r="A7" t="s" s="16">
        <v>76</v>
      </c>
      <c r="B7" t="str" s="13">
        <f>"[SUER] "&amp;Procedure!D4</f>
        <v>[SUER] Faire suer au beurre les échalotes et les oignons ciselés. Ajouter les champignons hachés et pressés. Saler, poivrer.</v>
      </c>
      <c r="C7"/>
      <c r="D7"/>
    </row>
    <row r="8">
      <c r="A8" t="s" s="16">
        <v>77</v>
      </c>
      <c r="B8" t="str" s="13">
        <f>"[CUIRE] "&amp;Procedure!D5</f>
        <v>[CUIRE] Laisser cuire rapidement la duxelles jusqu'à l'évaporation complète de l'eau. Remuer fréquemment à l'aide d'une spatule en exoglass, surtout en fin de cuisson. Ajouter le persil haché.</v>
      </c>
      <c r="C8"/>
      <c r="D8"/>
    </row>
    <row r="9">
      <c r="A9" t="s" s="16">
        <v>78</v>
      </c>
      <c r="B9" t="str" s="13">
        <f>"[DÉBARRASSER] "&amp;Procedure!D6</f>
        <v>[DÉBARRASSER] Débarrasser la duxelles dans une calotte en acier inoxydable et la recouvrir d'un papier sulfurisé beurré.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2026-09-15T11:56:18Z</dcterms:created>
  <dc:title>Duxelles sèche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2026-09-15T11:56:18Z</dcterms:modified>
  <cp:revision>1</cp:revision>
</cp:coreProperties>
</file>