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PPAREIL À BAVAROIS AUX FRAISES" sheetId="1" r:id="rId1"/>
  </sheets>
</workbook>
</file>

<file path=xl/sharedStrings.xml><?xml version="1.0" encoding="utf-8"?>
<sst xmlns="http://schemas.openxmlformats.org/spreadsheetml/2006/main" count="23" uniqueCount="23">
  <si>
    <t>APPAREIL À BAVAROIS AUX FRAISES</t>
  </si>
  <si>
    <t>Annotations</t>
  </si>
  <si>
    <t>Quantité souhaitée</t>
  </si>
  <si>
    <t>kg</t>
  </si>
  <si>
    <t>référence : 2,6 kg</t>
  </si>
  <si>
    <t>APPAREIL À BAVAROIS AUX FRAISES  GRO_CDR_B567</t>
  </si>
  <si>
    <t>Ingrédients</t>
  </si>
  <si>
    <t xml:space="preserve">    FRAISE standard France cat.I barq.500g</t>
  </si>
  <si>
    <t xml:space="preserve">    CITRON Espagne cat.I 4(58-67mm)</t>
  </si>
  <si>
    <t xml:space="preserve">    Sucre blanc cristal sac 25 kg</t>
  </si>
  <si>
    <t xml:space="preserve">    Eau (robinet - moy. France 2026)</t>
  </si>
  <si>
    <t>lt</t>
  </si>
  <si>
    <t xml:space="preserve">    GELATINE EN FEUILLES (P) (conv.)</t>
  </si>
  <si>
    <t>pc</t>
  </si>
  <si>
    <t xml:space="preserve">    Crème liquide entière 35% MG UHT</t>
  </si>
  <si>
    <t>1.</t>
  </si>
  <si>
    <t>[METTRE EN PLACE] Mise en place — Peser et mesurer ; tremper la gélatine dans l'eau froide.</t>
  </si>
  <si>
    <t>2.</t>
  </si>
  <si>
    <t>3.</t>
  </si>
  <si>
    <t>4.</t>
  </si>
  <si>
    <t>[MOULER] Crème fouettée — Monter la crème fleurette sans trop la serrer : onctueuse, lisse et homogène.</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</si>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</sst>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2.6</v>
      </c>
      <c r="C2" t="s" s="6">
        <v>3</v>
      </c>
      <c r="D2" t="s" s="7">
        <v>4</v>
      </c>
      <c r="E2" t="s" s="8"/>
    </row>
    <row r="3">
      <c r="A3"/>
      <c r="B3"/>
      <c r="C3"/>
      <c r="D3"/>
      <c r="E3" t="s" s="8"/>
    </row>
    <row r="4">
      <c r="A4" t="s" s="9">
        <v>5</v>
      </c>
      <c r="B4"/>
      <c r="C4"/>
      <c r="D4"/>
      <c r="E4" t="s" s="8"/>
    </row>
    <row r="5">
      <c r="A5" t="s" s="4">
        <v>6</v>
      </c>
      <c r="B5"/>
      <c r="C5"/>
      <c r="D5"/>
      <c r="E5" t="s" s="8"/>
    </row>
    <row r="6">
      <c r="A6"/>
      <c r="B6" t="s">
        <v>7</v>
      </c>
      <c r="C6" s="10">
        <f>B2*0.4230769231</f>
        <v>1.1</v>
      </c>
      <c r="D6" t="s">
        <v>3</v>
      </c>
      <c r="E6" t="s" s="8"/>
    </row>
    <row r="7">
      <c r="A7"/>
      <c r="B7" t="s">
        <v>8</v>
      </c>
      <c r="C7" s="10">
        <f>B2*0.0576923077</f>
        <v>0.15</v>
      </c>
      <c r="D7" t="s">
        <v>3</v>
      </c>
      <c r="E7" t="s" s="8"/>
    </row>
    <row r="8">
      <c r="A8"/>
      <c r="B8" t="s">
        <v>9</v>
      </c>
      <c r="C8" s="10">
        <f>B2*0.0961538462</f>
        <v>0.25</v>
      </c>
      <c r="D8" t="s">
        <v>3</v>
      </c>
      <c r="E8" t="s" s="8"/>
    </row>
    <row r="9">
      <c r="A9"/>
      <c r="B9" t="s">
        <v>10</v>
      </c>
      <c r="C9" s="10">
        <f>B2*0.0384615385</f>
        <v>0.1</v>
      </c>
      <c r="D9" t="s">
        <v>11</v>
      </c>
      <c r="E9" t="s" s="8"/>
    </row>
    <row r="10">
      <c r="A10"/>
      <c r="B10" t="s">
        <v>12</v>
      </c>
      <c r="C10" s="10">
        <f>B2*5.3846153846</f>
        <v>14</v>
      </c>
      <c r="D10" t="s">
        <v>13</v>
      </c>
      <c r="E10" t="s" s="8"/>
    </row>
    <row r="11">
      <c r="A11"/>
      <c r="B11" t="s">
        <v>14</v>
      </c>
      <c r="C11" s="10">
        <f>B2*0.3076923077</f>
        <v>0.8</v>
      </c>
      <c r="D11" t="s">
        <v>11</v>
      </c>
      <c r="E11" t="s" s="8"/>
    </row>
    <row r="12">
      <c r="A12"/>
      <c r="B12" t="s">
        <v>7</v>
      </c>
      <c r="C12" s="10">
        <f>B2*0.1538461538</f>
        <v>0.4</v>
      </c>
      <c r="D12" t="s">
        <v>3</v>
      </c>
      <c r="E12" t="s" s="8"/>
    </row>
    <row r="13">
      <c r="A13"/>
      <c r="B13"/>
      <c r="C13"/>
      <c r="D13"/>
      <c r="E13" t="s" s="8"/>
    </row>
    <row r="14">
      <c r="A14" t="s" s="11">
        <v>15</v>
      </c>
      <c r="B14" t="s" s="12">
        <v>16</v>
      </c>
      <c r="C14"/>
      <c r="D14"/>
      <c r="E14" t="s" s="8"/>
    </row>
    <row r="15">
      <c r="A15"/>
      <c r="B15" t="s">
        <v>12</v>
      </c>
      <c r="C15" s="10">
        <f>B2*5.3846153846</f>
        <v>14</v>
      </c>
      <c r="D15" t="s">
        <v>13</v>
      </c>
      <c r="E15" t="s" s="8"/>
    </row>
    <row r="16">
      <c r="A16" t="s" s="11">
        <v>17</v>
      </c>
      <c r="B16" t="inlineStr" s="12">
        <is>
          <t>[REFROIDIR] Sirop — Porter le sucre et l'eau à ébullition dans une petite russe (sirop à 1,2624, soit 30° Baumé). Y fondre la gélatine bien égouttée, passer au chinois étamine et laisser refroidir en vannant régulièrement.</t>
        </is>
      </c>
      <c r="C16"/>
      <c r="D16"/>
      <c r="E16" t="s" s="8"/>
    </row>
    <row r="17">
      <c r="A17"/>
      <c r="B17" t="s">
        <v>9</v>
      </c>
      <c r="C17" s="10">
        <f>B2*0.0961538462</f>
        <v>0.25</v>
      </c>
      <c r="D17" t="s">
        <v>3</v>
      </c>
      <c r="E17" t="s" s="8"/>
    </row>
    <row r="18">
      <c r="A18"/>
      <c r="B18" t="s">
        <v>10</v>
      </c>
      <c r="C18" s="10">
        <f>B2*0.0384615385</f>
        <v>0.1</v>
      </c>
      <c r="D18" t="s">
        <v>11</v>
      </c>
      <c r="E18" t="s" s="8"/>
    </row>
    <row r="19">
      <c r="A19" t="s" s="11">
        <v>18</v>
      </c>
      <c r="B19" t="inlineStr" s="12">
        <is>
          <t>[MONTER] Fruits — Laver soigneusement les fraises en les changeant de calotte à la main, les équeuter et les éponger. Les mixer, passer la pulpe au chinois dans une grande calotte, ajouter le jus de citron selon l'acidité, et garder la pulpe sur glace ou au froid. Tailler à part les fruits réservés pour garnir.</t>
        </is>
      </c>
      <c r="C19"/>
      <c r="D19"/>
      <c r="E19" t="s" s="8"/>
    </row>
    <row r="20">
      <c r="A20"/>
      <c r="B20" t="s">
        <v>7</v>
      </c>
      <c r="C20" s="10">
        <f>B2*0.4230769231</f>
        <v>1.1</v>
      </c>
      <c r="D20" t="s">
        <v>3</v>
      </c>
      <c r="E20" t="s" s="8"/>
    </row>
    <row r="21">
      <c r="A21"/>
      <c r="B21" t="s">
        <v>8</v>
      </c>
      <c r="C21" s="10">
        <f>B2*0.0576923077</f>
        <v>0.15</v>
      </c>
      <c r="D21" t="s">
        <v>3</v>
      </c>
      <c r="E21" t="s" s="8"/>
    </row>
    <row r="22">
      <c r="A22"/>
      <c r="B22" t="s">
        <v>7</v>
      </c>
      <c r="C22" s="10">
        <f>B2*0.1538461538</f>
        <v>0.4</v>
      </c>
      <c r="D22" t="s">
        <v>3</v>
      </c>
      <c r="E22" t="s" s="8"/>
    </row>
    <row r="23">
      <c r="A23" t="s" s="11">
        <v>19</v>
      </c>
      <c r="B23" t="s" s="12">
        <v>20</v>
      </c>
      <c r="C23"/>
      <c r="D23"/>
      <c r="E23" t="s" s="8"/>
    </row>
    <row r="24">
      <c r="A24"/>
      <c r="B24" t="s">
        <v>14</v>
      </c>
      <c r="C24" s="10">
        <f>B2*0.3076923077</f>
        <v>0.8</v>
      </c>
      <c r="D24" t="s">
        <v>11</v>
      </c>
      <c r="E24" t="s" s="8"/>
    </row>
    <row r="25">
      <c r="A25" t="s" s="11">
        <v>21</v>
      </c>
      <c r="B25" t="inlineStr" s="12">
        <is>
          <t>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t>
        </is>
      </c>
      <c r="C25"/>
      <c r="D25"/>
      <c r="E25" t="s" s="8"/>
    </row>
    <row r="26">
      <c r="A26" t="s" s="13">
        <v>22</v>
      </c>
      <c r="B26"/>
      <c r="C26"/>
      <c r="D26"/>
      <c r="E26" t="s" s="8"/>
    </row>
  </sheetData>
  <sheetProtection sheet="1" formatRows="0" formatColumns="0"/>
  <mergeCells count="8">
    <mergeCell ref="A1:D1"/>
    <mergeCell ref="A4:D4"/>
    <mergeCell ref="B14:D14"/>
    <mergeCell ref="B16:D16"/>
    <mergeCell ref="B19:D19"/>
    <mergeCell ref="B23:D23"/>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2026-10-30T13:40:41Z</dcterms:created>
  <dc:title>APPAREIL À BAVAROIS AUX FRAISES</dc:title>
  <dc:subject/>
  <dc:creator>CUIS.web</dc:creator>
  <cp:lastModifiedBy/>
  <cp:keywords/>
  <dc:description>Export automatique — moteur récursif d'origine : Bernard Vandendaele</dc:description>
  <cp:category/>
  <dc:language>en-US</dc:language>
  <dcterms:modified xsi:type="dcterms:W3CDTF">2026-10-30T13:40:41Z</dcterms:modified>
  <cp:revision>1</cp:revision>
</cp:coreProperties>
</file>