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<sst xmlns="http://schemas.openxmlformats.org/spreadsheetml/2006/main" count="91" uniqueCount="91">
  <si>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</si>
  <si>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</si>
  <si>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APPAREIL À CRÈME CARAMEL</t>
  </si>
  <si>
    <t>Code</t>
  </si>
  <si>
    <t>GRO_CDR_B562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</si>
  <si>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</si>
  <si>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</si>
  <si>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</si>
  <si>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</si>
  <si>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</si>
  <si>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</si>
  <si>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</si>
  <si>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</si>
  <si>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</si>
  <si>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</si>
  <si>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</si>
  <si>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</si>
  <si>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</si>
  <si>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</si>
  <si>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</si>
  <si>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</si>
  <si>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</si>
  <si>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</si>
  <si>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</si>
  <si>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</si>
  <si>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</si>
  <si>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</si>
  <si>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</si>
  <si>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</si>
  <si>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</si>
  <si>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</si>
  <si>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</si>
  <si>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</si>
  <si>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</si>
  <si>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</si>
  <si>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</si>
  <si>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</si>
  <si>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</si>
  <si>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</si>
  <si>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</si>
  <si>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</si>
  <si>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</si>
  <si>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</si>
  <si>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</si>
  <si>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</si>
  <si>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</si>
  <si>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</si>
  <si>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</si>
  <si>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</si>
  <si>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</si>
  <si>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</si>
  <si>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</si>
  <si>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</si>
  <si>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</si>
  <si>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</si>
  <si>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</si>
  <si>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</si>
  <si>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</si>
  <si>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</si>
  <si>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</si>
  <si>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</si>
  <si>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</si>
  <si>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</si>
  <si>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</si>
  <si>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</si>
  <si>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</si>
  <si>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</si>
  <si>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Sucre en morceaux no2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</si>
  <si>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</si>
  <si>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</si>
  <si>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</si>
  <si>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</si>
  <si>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</si>
  <si>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</si>
  <si>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</si>
  <si>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ÉTUVER</t>
  </si>
  <si>
    <t>Mise en place — Peser et mesurer toutes les denrées ; préparer les moules et la plaque à bain-marie garnie d'une feuille de papier.</t>
  </si>
  <si>
    <t>RÉALISER</t>
  </si>
  <si>
    <t>Caramel — Cuire le sucre et l'eau jusqu'au caramel blond et en chemiser aussitôt le fond des moules.</t>
  </si>
  <si>
    <t>CARAMÉLISER</t>
  </si>
  <si>
    <t>Lait — Porter le lait à ébullition dans une russe ou une sauteuse avec la gousse fendue en long, et laisser infuser quelques minutes.</t>
  </si>
  <si>
    <t>40 min (cuisson)</t>
  </si>
  <si>
    <t>REFROIDIR</t>
  </si>
  <si>
    <t>Fiche technique — APPAREIL À CRÈME CARAMEL</t>
  </si>
  <si>
    <t>APPAREIL À CRÈME CARAMEL  GRO_CDR_B562</t>
  </si>
  <si>
    <t>1.</t>
  </si>
  <si>
    <t>2.</t>
  </si>
  <si>
    <t>3.</t>
  </si>
  <si>
    <t>4.</t>
  </si>
  <si>
    <t xml:space="preserve">    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</si>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</sst>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3.6344834210526</v>
      </c>
    </row>
    <row r="12">
      <c r="A12" t="s" s="3">
        <v>17</v>
      </c>
      <c r="B12" s="4">
        <v>2.2027172248804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3.6344834210526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1.65</v>
      </c>
      <c r="C3" t="s" s="10">
        <v>25</v>
      </c>
      <c r="D3"/>
      <c r="E3"/>
      <c r="F3"/>
    </row>
    <row r="4">
      <c r="A4" t="s">
        <v>26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E8*0.5902684211</f>
        <v>0.590268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39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25</v>
      </c>
      <c r="G11" s="4">
        <f>E11*0.82</f>
        <v>0.164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25</v>
      </c>
      <c r="G12" s="4">
        <f>E12*1.4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1.65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1</v>
      </c>
      <c r="E4" t="s">
        <v>39</v>
      </c>
      <c r="F4" t="s">
        <v>38</v>
      </c>
    </row>
    <row r="5">
      <c r="A5">
        <v>1</v>
      </c>
      <c r="B5" t="s">
        <v>62</v>
      </c>
      <c r="C5" t="s">
        <v>57</v>
      </c>
      <c r="D5" s="11">
        <v>6</v>
      </c>
      <c r="E5" t="s">
        <v>39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0.33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6</v>
      </c>
      <c r="E7" t="s">
        <v>39</v>
      </c>
      <c r="F7" t="s">
        <v>45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25</v>
      </c>
      <c r="F8" t="s">
        <v>48</v>
      </c>
    </row>
    <row r="9">
      <c r="A9">
        <v>1</v>
      </c>
      <c r="B9" t="s">
        <v>67</v>
      </c>
      <c r="C9" t="s">
        <v>60</v>
      </c>
      <c r="D9" s="11">
        <v>0.15</v>
      </c>
      <c r="E9" t="s">
        <v>25</v>
      </c>
      <c r="F9" t="s">
        <v>51</v>
      </c>
    </row>
    <row r="10">
      <c r="A10">
        <v>1</v>
      </c>
      <c r="B10" t="s">
        <v>68</v>
      </c>
      <c r="C10" t="s">
        <v>60</v>
      </c>
      <c r="D10" s="11">
        <v>0.05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Appareil — Blanchir les œufs entiers avec le sucre dans une calotte inox, sans jamais laisser le sucre sur les jaunes sans mélanger. Verser le lait bouillant peu à peu en remuant au fouet, sans fouetter.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"GRO_CDR_B562 · PAT.CREAMS.APPAREILS · référence : "&amp;Besoins!B3&amp;" "&amp;Besoins!C3&amp;" · multiplicateur réglable sur la feuille ""Besoins"""</f>
        <v>GRO_CDR_B562 · PAT.CREAMS.APPAREILS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"[ÉTUVER] "&amp;Procedure!D2</f>
        <v>[ÉTUVER] Mise en place — Peser et mesurer toutes les denrées ; préparer les moules et la plaque à bain-marie garnie d'une feuille de papier.</v>
      </c>
      <c r="C5"/>
      <c r="D5"/>
    </row>
    <row r="6">
      <c r="A6" t="s" s="17">
        <v>86</v>
      </c>
      <c r="B6" t="str" s="14">
        <f>"[RÉALISER] "&amp;Procedure!D3</f>
        <v>[RÉALISER] 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11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11">
        <f>Besoins!E7</f>
        <v>0.05</v>
      </c>
      <c r="D8" t="str">
        <f>Besoins!F7</f>
        <v>lt</v>
      </c>
    </row>
    <row r="9">
      <c r="A9" t="s" s="17">
        <v>87</v>
      </c>
      <c r="B9" t="str" s="14">
        <f>"[CARAMÉLISER] "&amp;Procedure!D4</f>
        <v>[CARAMÉLISER] 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11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11">
        <f>Besoins!E8</f>
        <v>1</v>
      </c>
      <c r="D11" t="str">
        <f>Besoins!F8</f>
        <v>pc</v>
      </c>
    </row>
    <row r="12">
      <c r="A12" t="s" s="17">
        <v>88</v>
      </c>
      <c r="B12" t="str" s="14">
        <f>"[REFROIDIR] "&amp;Procedure!D5</f>
        <v>[REFROIDIR] Appareil — Blanchir les œufs entiers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89</v>
      </c>
      <c r="C13" s="11">
        <f>'Besoins'!$B$2*6</f>
        <v>6</v>
      </c>
      <c r="D13" t="s">
        <v>39</v>
      </c>
    </row>
    <row r="14">
      <c r="A14"/>
      <c r="B14" t="str">
        <f>Besoins!B11</f>
        <v>Sucre blanc cristal sac 25 kg</v>
      </c>
      <c r="C14" s="11">
        <f>Besoins!E11</f>
        <v>0.2</v>
      </c>
      <c r="D14" t="str">
        <f>Besoins!F11</f>
        <v>kg</v>
      </c>
    </row>
    <row r="15">
      <c r="A15" t="s" s="17">
        <v>90</v>
      </c>
      <c r="B15" t="str" s="14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APPAREIL À 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