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CHIBOUST (CRÈME À SAINT-H" sheetId="1" r:id="rId1"/>
  </sheets>
</workbook>
</file>

<file path=xl/sharedStrings.xml><?xml version="1.0" encoding="utf-8"?>
<sst xmlns="http://schemas.openxmlformats.org/spreadsheetml/2006/main" count="27" uniqueCount="27">
  <si>
    <t>CRÈME CHIBOUST (CRÈME À SAINT-HONORÉ)</t>
  </si>
  <si>
    <t>Annotations</t>
  </si>
  <si>
    <t>Quantité souhaitée</t>
  </si>
  <si>
    <t>kg</t>
  </si>
  <si>
    <t>référence : 2,3 kg</t>
  </si>
  <si>
    <t>CRÈME CHIBOUST (CRÈME À SAINT-HONORÉ)  GRO_CDR_B551</t>
  </si>
  <si>
    <t>Ingrédients</t>
  </si>
  <si>
    <t xml:space="preserve">    Lait entier UHT 3,5% MG brique 1L</t>
  </si>
  <si>
    <t>lt</t>
  </si>
  <si>
    <t xml:space="preserve">    VANILLE (baton)</t>
  </si>
  <si>
    <t>pc</t>
  </si>
  <si>
    <t xml:space="preserve">    JAUNE D'OEUF (P) (conv.)</t>
  </si>
  <si>
    <t xml:space="preserve">    Sucre blanc cristal sac 25 kg</t>
  </si>
  <si>
    <t xml:space="preserve">    Farine de blé T55</t>
  </si>
  <si>
    <t xml:space="preserve">    GELATINE EN FEUILLES (P) (conv.)</t>
  </si>
  <si>
    <t xml:space="preserve">    BLANC D'OEUF (P) (conv.)</t>
  </si>
  <si>
    <t xml:space="preserve">    Sel fin de cuisine</t>
  </si>
  <si>
    <t>1.</t>
  </si>
  <si>
    <t>[METTRE EN PLACE] Mise en place — Peser et mesurer ; tremper la gélatine dans l'eau froide.</t>
  </si>
  <si>
    <t>2.</t>
  </si>
  <si>
    <t>[RÉALISER] Crème pâtissière — La monter comme la crème pâtissière (GRO_CDR_B547) avec ces proportions et la parfumer franchement.</t>
  </si>
  <si>
    <t>3.</t>
  </si>
  <si>
    <t>4.</t>
  </si>
  <si>
    <t>5.</t>
  </si>
  <si>
    <t>6.</t>
  </si>
  <si>
    <t>Mise en place — Laisser tiédir et garnir avant complet refroidissement ; refroidir vite les Saint-Honoré et les garder à +3 °C quelques heures au plus.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</si>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</sst>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B2*0.4347826087</f>
        <v>1</v>
      </c>
      <c r="D6" t="s">
        <v>8</v>
      </c>
      <c r="E6" t="s" s="8"/>
    </row>
    <row r="7">
      <c r="A7"/>
      <c r="B7" t="s">
        <v>9</v>
      </c>
      <c r="C7" s="10">
        <f>B2*0.8695652174</f>
        <v>2</v>
      </c>
      <c r="D7" t="s">
        <v>10</v>
      </c>
      <c r="E7" t="s" s="8"/>
    </row>
    <row r="8">
      <c r="A8"/>
      <c r="B8" t="s">
        <v>11</v>
      </c>
      <c r="C8" s="10">
        <f>B2*5.2173913043</f>
        <v>12</v>
      </c>
      <c r="D8" t="s">
        <v>10</v>
      </c>
      <c r="E8" t="s" s="8"/>
    </row>
    <row r="9">
      <c r="A9"/>
      <c r="B9" t="s">
        <v>12</v>
      </c>
      <c r="C9" s="10">
        <f>B2*0.1304347826</f>
        <v>0.3</v>
      </c>
      <c r="D9" t="s">
        <v>3</v>
      </c>
      <c r="E9" t="s" s="8"/>
    </row>
    <row r="10">
      <c r="A10"/>
      <c r="B10" t="s">
        <v>13</v>
      </c>
      <c r="C10" s="10">
        <f>B2*0.0434782609</f>
        <v>0.1</v>
      </c>
      <c r="D10" t="s">
        <v>3</v>
      </c>
      <c r="E10" t="s" s="8"/>
    </row>
    <row r="11">
      <c r="A11"/>
      <c r="B11" t="s">
        <v>14</v>
      </c>
      <c r="C11" s="10">
        <f>B2*3.9130434783</f>
        <v>9</v>
      </c>
      <c r="D11" t="s">
        <v>10</v>
      </c>
      <c r="E11" t="s" s="8"/>
    </row>
    <row r="12">
      <c r="A12"/>
      <c r="B12" t="s">
        <v>15</v>
      </c>
      <c r="C12" s="10">
        <f>B2*6.9565217391</f>
        <v>16</v>
      </c>
      <c r="D12" t="s">
        <v>10</v>
      </c>
      <c r="E12" t="s" s="8"/>
    </row>
    <row r="13">
      <c r="A13"/>
      <c r="B13" t="s">
        <v>16</v>
      </c>
      <c r="C13" s="10">
        <f>B2*0.0004347826</f>
        <v>0.001</v>
      </c>
      <c r="D13" t="s">
        <v>3</v>
      </c>
      <c r="E13" t="s" s="8"/>
    </row>
    <row r="14">
      <c r="A14"/>
      <c r="B14" t="s">
        <v>12</v>
      </c>
      <c r="C14" s="10">
        <f>B2*0.0869565217</f>
        <v>0.2</v>
      </c>
      <c r="D14" t="s">
        <v>3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/>
      <c r="B17" t="s">
        <v>14</v>
      </c>
      <c r="C17" s="10">
        <f>B2*3.9130434783</f>
        <v>9</v>
      </c>
      <c r="D17" t="s">
        <v>10</v>
      </c>
      <c r="E17" t="s" s="8"/>
    </row>
    <row r="18">
      <c r="A18" t="s" s="11">
        <v>19</v>
      </c>
      <c r="B18" t="s" s="12">
        <v>20</v>
      </c>
      <c r="C18"/>
      <c r="D18"/>
      <c r="E18" t="s" s="8"/>
    </row>
    <row r="19">
      <c r="A19"/>
      <c r="B19" t="s">
        <v>7</v>
      </c>
      <c r="C19" s="10">
        <f>B2*0.4347826087</f>
        <v>1</v>
      </c>
      <c r="D19" t="s">
        <v>8</v>
      </c>
      <c r="E19" t="s" s="8"/>
    </row>
    <row r="20">
      <c r="A20"/>
      <c r="B20" t="s">
        <v>9</v>
      </c>
      <c r="C20" s="10">
        <f>B2*0.8695652174</f>
        <v>2</v>
      </c>
      <c r="D20" t="s">
        <v>10</v>
      </c>
      <c r="E20" t="s" s="8"/>
    </row>
    <row r="21">
      <c r="A21"/>
      <c r="B21" t="s">
        <v>11</v>
      </c>
      <c r="C21" s="10">
        <f>B2*5.2173913043</f>
        <v>12</v>
      </c>
      <c r="D21" t="s">
        <v>10</v>
      </c>
      <c r="E21" t="s" s="8"/>
    </row>
    <row r="22">
      <c r="A22"/>
      <c r="B22" t="s">
        <v>12</v>
      </c>
      <c r="C22" s="10">
        <f>B2*0.1304347826</f>
        <v>0.3</v>
      </c>
      <c r="D22" t="s">
        <v>3</v>
      </c>
      <c r="E22" t="s" s="8"/>
    </row>
    <row r="23">
      <c r="A23"/>
      <c r="B23" t="s">
        <v>13</v>
      </c>
      <c r="C23" s="10">
        <f>B2*0.0434782609</f>
        <v>0.1</v>
      </c>
      <c r="D23" t="s">
        <v>3</v>
      </c>
      <c r="E23" t="s" s="8"/>
    </row>
    <row r="24">
      <c r="A24" t="s" s="11">
        <v>21</v>
      </c>
      <c r="B24" t="inlineStr" s="12">
        <is>
          <t>[CUIRE] Collage — Essorer la gélatine, l'ajouter dans la crème bouillante, débarrasser dans une grande calotte, couvrir et garder au bain-marie au-dessus de 63 °C.</t>
        </is>
      </c>
      <c r="C24"/>
      <c r="D24"/>
      <c r="E24" t="s" s="8"/>
    </row>
    <row r="25">
      <c r="A25" t="s" s="11">
        <v>22</v>
      </c>
      <c r="B25" t="inlineStr" s="12">
        <is>
          <t>[INCORPORER] Meringue — Monter les blancs en neige avec la pincée de sel, les meringuer en fin de montage avec le sucre et bien les serrer (idéalement pendant la cuisson de la crème, à deux, pour éviter le bain-marie).</t>
        </is>
      </c>
      <c r="C25"/>
      <c r="D25"/>
      <c r="E25" t="s" s="8"/>
    </row>
    <row r="26">
      <c r="A26"/>
      <c r="B26" t="s">
        <v>15</v>
      </c>
      <c r="C26" s="10">
        <f>B2*6.9565217391</f>
        <v>16</v>
      </c>
      <c r="D26" t="s">
        <v>10</v>
      </c>
      <c r="E26" t="s" s="8"/>
    </row>
    <row r="27">
      <c r="A27"/>
      <c r="B27" t="s">
        <v>16</v>
      </c>
      <c r="C27" s="10">
        <f>B2*0.0004347826</f>
        <v>0.001</v>
      </c>
      <c r="D27" t="s">
        <v>3</v>
      </c>
      <c r="E27" t="s" s="8"/>
    </row>
    <row r="28">
      <c r="A28"/>
      <c r="B28" t="s">
        <v>12</v>
      </c>
      <c r="C28" s="10">
        <f>B2*0.0869565217</f>
        <v>0.2</v>
      </c>
      <c r="D28" t="s">
        <v>3</v>
      </c>
      <c r="E28" t="s" s="8"/>
    </row>
    <row r="29">
      <c r="A29" t="s" s="11">
        <v>23</v>
      </c>
      <c r="B29" t="inlineStr" s="12">
        <is>
          <t>Mélange — Détendre la crème avec un quart de la meringue, puis incorporer le reste très délicatement en soulevant ; lisser de quelques coups de fouet légers. Au batteur : verser la crème collée sur les blancs meringués, arrêter aussitôt et finir à la petite écumoire.</t>
        </is>
      </c>
      <c r="C29"/>
      <c r="D29"/>
      <c r="E29" t="s" s="8"/>
    </row>
    <row r="30">
      <c r="A30" t="s" s="11">
        <v>24</v>
      </c>
      <c r="B30" t="s" s="12">
        <v>25</v>
      </c>
      <c r="C30"/>
      <c r="D30"/>
      <c r="E30" t="s" s="8"/>
    </row>
    <row r="31">
      <c r="A31" t="s" s="13">
        <v>26</v>
      </c>
      <c r="B31"/>
      <c r="C31"/>
      <c r="D31"/>
      <c r="E31" t="s" s="8"/>
    </row>
  </sheetData>
  <sheetProtection sheet="1" formatRows="0" formatColumns="0"/>
  <mergeCells count="9">
    <mergeCell ref="A1:D1"/>
    <mergeCell ref="A4:D4"/>
    <mergeCell ref="B16:D16"/>
    <mergeCell ref="B18:D18"/>
    <mergeCell ref="B24:D24"/>
    <mergeCell ref="B25:D25"/>
    <mergeCell ref="B29:D29"/>
    <mergeCell ref="B30:D30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2026-10-30T15:43:01Z</dcterms:created>
  <dc:title>CRÈME CHIBOUST (CRÈME À SAINT-H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2026-10-30T15:43:01Z</dcterms:modified>
  <cp:revision>1</cp:revision>
</cp:coreProperties>
</file>