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 Chiboust / Saint-Honoré (" sheetId="1" r:id="rId1"/>
  </sheets>
</workbook>
</file>

<file path=xl/sharedStrings.xml><?xml version="1.0" encoding="utf-8"?>
<sst xmlns="http://schemas.openxmlformats.org/spreadsheetml/2006/main" count="22" uniqueCount="22">
  <si>
    <t>Crème Chiboust / Saint-Honoré (BPI cuisine)</t>
  </si>
  <si>
    <t>Annotations</t>
  </si>
  <si>
    <t>Quantité souhaitée</t>
  </si>
  <si>
    <t>lt</t>
  </si>
  <si>
    <t>référence : 2,222 lt</t>
  </si>
  <si>
    <t>Crème Chiboust / Saint-Honoré (BPI cuisine)  BPI-PAT-CHIBOUST</t>
  </si>
  <si>
    <t>Ingrédients</t>
  </si>
  <si>
    <t xml:space="preserve">    LAIT</t>
  </si>
  <si>
    <t xml:space="preserve">    JAUNE D'OEUF (P) (conv.)</t>
  </si>
  <si>
    <t>pc</t>
  </si>
  <si>
    <t xml:space="preserve">    Sucre blanc cristal sac 25 kg</t>
  </si>
  <si>
    <t>kg</t>
  </si>
  <si>
    <t xml:space="preserve">    Farine de blé T55</t>
  </si>
  <si>
    <t xml:space="preserve">    VANILLE (baton)</t>
  </si>
  <si>
    <t xml:space="preserve">    GELATINE EN FEUILLES</t>
  </si>
  <si>
    <t xml:space="preserve">    BLANC D'OEUF (P) (conv.)</t>
  </si>
  <si>
    <t>1.</t>
  </si>
  <si>
    <t>[METTRE EN PLACE] Mettre en place le poste de travail — Peser, mesurer et contrôler les denrées. Ramollir la gélatine dans l'eau froide.</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</si>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</sst>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2.222</v>
      </c>
      <c r="C2" t="s" s="6">
        <v>3</v>
      </c>
      <c r="D2" t="s" s="7">
        <v>4</v>
      </c>
      <c r="E2" t="s" s="8"/>
    </row>
    <row r="3">
      <c r="A3"/>
      <c r="B3"/>
      <c r="C3"/>
      <c r="D3"/>
      <c r="E3" t="s" s="8"/>
    </row>
    <row r="4">
      <c r="A4" t="s" s="9">
        <v>5</v>
      </c>
      <c r="B4"/>
      <c r="C4"/>
      <c r="D4"/>
      <c r="E4" t="s" s="8"/>
    </row>
    <row r="5">
      <c r="A5" t="s" s="4">
        <v>6</v>
      </c>
      <c r="B5"/>
      <c r="C5"/>
      <c r="D5"/>
      <c r="E5" t="s" s="8"/>
    </row>
    <row r="6">
      <c r="A6"/>
      <c r="B6" t="s">
        <v>7</v>
      </c>
      <c r="C6" s="10">
        <f>B2*0.4500450045</f>
        <v>1</v>
      </c>
      <c r="D6" t="s">
        <v>3</v>
      </c>
      <c r="E6" t="s" s="8"/>
    </row>
    <row r="7">
      <c r="A7"/>
      <c r="B7" t="s">
        <v>8</v>
      </c>
      <c r="C7" s="10">
        <f>B2*5.400540054</f>
        <v>12</v>
      </c>
      <c r="D7" t="s">
        <v>9</v>
      </c>
      <c r="E7" t="s" s="8"/>
    </row>
    <row r="8">
      <c r="A8"/>
      <c r="B8" t="s">
        <v>10</v>
      </c>
      <c r="C8" s="10">
        <f>B2*0.1350135014</f>
        <v>0.3</v>
      </c>
      <c r="D8" t="s">
        <v>11</v>
      </c>
      <c r="E8" t="s" s="8"/>
    </row>
    <row r="9">
      <c r="A9"/>
      <c r="B9" t="s">
        <v>12</v>
      </c>
      <c r="C9" s="10">
        <f>B2*0.0450045005</f>
        <v>0.1</v>
      </c>
      <c r="D9" t="s">
        <v>11</v>
      </c>
      <c r="E9" t="s" s="8"/>
    </row>
    <row r="10">
      <c r="A10"/>
      <c r="B10" t="s">
        <v>13</v>
      </c>
      <c r="C10" s="10">
        <f>B2*0.900090009</f>
        <v>2</v>
      </c>
      <c r="D10" t="s">
        <v>9</v>
      </c>
      <c r="E10" t="s" s="8"/>
    </row>
    <row r="11">
      <c r="A11"/>
      <c r="B11" t="s">
        <v>14</v>
      </c>
      <c r="C11" s="10">
        <f>B2*0.0081008101</f>
        <v>0.018</v>
      </c>
      <c r="D11" t="s">
        <v>11</v>
      </c>
      <c r="E11" t="s" s="8"/>
    </row>
    <row r="12">
      <c r="A12"/>
      <c r="B12" t="s">
        <v>15</v>
      </c>
      <c r="C12" s="10">
        <f>B2*7.200720072</f>
        <v>16</v>
      </c>
      <c r="D12" t="s">
        <v>9</v>
      </c>
      <c r="E12" t="s" s="8"/>
    </row>
    <row r="13">
      <c r="A13"/>
      <c r="B13"/>
      <c r="C13"/>
      <c r="D13"/>
      <c r="E13" t="s" s="8"/>
    </row>
    <row r="14">
      <c r="A14" t="s" s="11">
        <v>16</v>
      </c>
      <c r="B14" t="s" s="12">
        <v>17</v>
      </c>
      <c r="C14"/>
      <c r="D14"/>
      <c r="E14" t="s" s="8"/>
    </row>
    <row r="15">
      <c r="A15" t="s" s="11">
        <v>18</v>
      </c>
      <c r="B15" t="inlineStr" s="12">
        <is>
          <t>[RÉALISER] Réaliser une crème pâtissière : chauffer le lait. Blanchir les jaunes avec le sucre, ajouter la farine ou la fécule. Verser le lait bouillant, cuire en remuant sans arrêt jusqu'à épaississement. Incorporer la gélatine essorée hors du feu. Réserver à chaud.</t>
        </is>
      </c>
      <c r="C15"/>
      <c r="D15"/>
      <c r="E15" t="s" s="8"/>
    </row>
    <row r="16">
      <c r="A16" t="s" s="11">
        <v>19</v>
      </c>
      <c r="B16" t="inlineStr" s="12">
        <is>
          <t>[CUIRE] Réaliser une meringue italienne — cuire le sucre et l'eau à 117-121 °C. Monter les blancs en neige ferme, verser le sucre cuit en filet en continuant de fouetter jusqu'à refroidissement complet.</t>
        </is>
      </c>
      <c r="C16"/>
      <c r="D16"/>
      <c r="E16" t="s" s="8"/>
    </row>
    <row r="17">
      <c r="A17" t="s" s="11">
        <v>20</v>
      </c>
      <c r="B17" t="inlineStr" s="12">
        <is>
          <t>[INCORPORER] Incorporer rapidement la meringue italienne à la crème pâtissière encore chaude, en mélangeant énergiquement puis délicatement. Utiliser immédiatement — la crème Chiboust ne se conserve pas et doit être dressée et consommée le jour même.</t>
        </is>
      </c>
      <c r="C17"/>
      <c r="D17"/>
      <c r="E17" t="s" s="8"/>
    </row>
    <row r="18">
      <c r="A18" t="s" s="13">
        <v>21</v>
      </c>
      <c r="B18"/>
      <c r="C18"/>
      <c r="D18"/>
      <c r="E18" t="s" s="8"/>
    </row>
  </sheetData>
  <sheetProtection sheet="1"/>
  <mergeCells count="7">
    <mergeCell ref="A1:D1"/>
    <mergeCell ref="A4:D4"/>
    <mergeCell ref="B14:D14"/>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2026-09-15T11:10:08Z</dcterms:created>
  <dc:title>Crème Chiboust / Saint-Honoré (</dc:title>
  <dc:subject/>
  <dc:creator>CUIS.web</dc:creator>
  <cp:lastModifiedBy/>
  <cp:keywords/>
  <dc:description>Export automatique — moteur récursif d'origine : Bernard Vandendaele</dc:description>
  <cp:category/>
  <dc:language>en-US</dc:language>
  <dcterms:modified xsi:type="dcterms:W3CDTF">2026-09-15T11:10:08Z</dcterms:modified>
  <cp:revision>1</cp:revision>
</cp:coreProperties>
</file>