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<sst xmlns="http://schemas.openxmlformats.org/spreadsheetml/2006/main" count="78" uniqueCount="78">
  <si>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</si>
  <si>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</si>
  <si>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Appareil à génoise (BPI cuisine)</t>
  </si>
  <si>
    <t>Code</t>
  </si>
  <si>
    <t>BPI-PAT-GENOISE</t>
  </si>
  <si>
    <t>Classe</t>
  </si>
  <si>
    <t>Pâtes à biscuits, cakes et génoises (PAT.PATES.BISCUITS)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</si>
  <si>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</si>
  <si>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</si>
  <si>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</si>
  <si>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</si>
  <si>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</si>
  <si>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</si>
  <si>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</si>
  <si>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</si>
  <si>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3,96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</si>
  <si>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</si>
  <si>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</si>
  <si>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</si>
  <si>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</si>
  <si>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</si>
  <si>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</si>
  <si>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</si>
  <si>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</si>
  <si>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</si>
  <si>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</si>
  <si>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</si>
  <si>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</si>
  <si>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</si>
  <si>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</si>
  <si>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</si>
  <si>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</si>
  <si>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</si>
  <si>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</si>
  <si>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</si>
  <si>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</si>
  <si>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</si>
  <si>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</si>
  <si>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</si>
  <si>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</si>
  <si>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</si>
  <si>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</si>
  <si>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</si>
  <si>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</si>
  <si>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</si>
  <si>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</si>
  <si>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</si>
  <si>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</si>
  <si>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</si>
  <si>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3,96 kg)</t>
  </si>
  <si>
    <t>recette</t>
  </si>
  <si>
    <t>Pâtes à biscuits, cakes et génoises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</si>
  <si>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</si>
  <si>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</si>
  <si>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</si>
  <si>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</si>
  <si>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</si>
  <si>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matiere</t>
  </si>
  <si>
    <t xml:space="preserve">    ↳ Sucre blanc cristal sac 25 kg</t>
  </si>
  <si>
    <t xml:space="preserve">    ↳ Farine de blé T55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</si>
  <si>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</si>
  <si>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</si>
  <si>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</si>
  <si>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</si>
  <si>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</si>
  <si>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</si>
  <si>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</si>
  <si>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METTRE EN PLACE</t>
  </si>
  <si>
    <t>RÉUNIR</t>
  </si>
  <si>
    <t>FOUETTER</t>
  </si>
  <si>
    <t>MOULER</t>
  </si>
  <si>
    <t>23 min (repos)</t>
  </si>
  <si>
    <t>Fiche technique — Appareil à génoise (BPI cuisine)</t>
  </si>
  <si>
    <t>Appareil à génoise (BPI cuisine)  BPI-PAT-GENOISE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</si>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</sst>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10.81028</v>
      </c>
    </row>
    <row r="12">
      <c r="A12" t="s" s="3">
        <v>17</v>
      </c>
      <c r="B12" s="4">
        <v>2.7298686868687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10.81028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3.96</v>
      </c>
      <c r="C3" t="s" s="10">
        <v>25</v>
      </c>
      <c r="D3"/>
      <c r="E3"/>
      <c r="F3"/>
    </row>
    <row r="4">
      <c r="A4" t="s">
        <v>26</v>
      </c>
      <c r="B4" s="11">
        <f>$B$2*B3</f>
        <v>3.96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</v>
      </c>
      <c r="E7" s="11">
        <f>D7*$B$2</f>
        <v>0.2</v>
      </c>
      <c r="F7" t="s">
        <v>25</v>
      </c>
      <c r="G7" s="4">
        <f>E7*3.9514</f>
        <v>0.79028</v>
      </c>
    </row>
    <row r="8">
      <c r="A8" t="s" s="12">
        <v>35</v>
      </c>
      <c r="B8" t="s">
        <v>36</v>
      </c>
      <c r="C8" t="s">
        <v>37</v>
      </c>
      <c r="D8" s="9">
        <v>32</v>
      </c>
      <c r="E8" s="11">
        <f>D8*$B$2</f>
        <v>32</v>
      </c>
      <c r="F8" t="s">
        <v>38</v>
      </c>
      <c r="G8" s="4">
        <f>E8*0.27</f>
        <v>8.64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25</v>
      </c>
      <c r="G9" s="4">
        <f>E9*0.56</f>
        <v>0.56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25</v>
      </c>
      <c r="G10" s="4">
        <f>E10*0.82</f>
        <v>0.82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3.96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32</v>
      </c>
      <c r="E3" t="s">
        <v>38</v>
      </c>
      <c r="F3" t="s">
        <v>53</v>
      </c>
    </row>
    <row r="4">
      <c r="A4">
        <v>2</v>
      </c>
      <c r="B4" t="s">
        <v>54</v>
      </c>
      <c r="C4" t="s">
        <v>50</v>
      </c>
      <c r="D4" s="11">
        <v>1.76</v>
      </c>
      <c r="E4" t="s">
        <v>55</v>
      </c>
      <c r="F4" t="s">
        <v>53</v>
      </c>
    </row>
    <row r="5">
      <c r="A5">
        <v>3</v>
      </c>
      <c r="B5" t="s">
        <v>56</v>
      </c>
      <c r="C5" t="s">
        <v>57</v>
      </c>
      <c r="D5" s="11">
        <v>32</v>
      </c>
      <c r="E5" t="s">
        <v>38</v>
      </c>
      <c r="F5" t="s">
        <v>37</v>
      </c>
    </row>
    <row r="6">
      <c r="A6">
        <v>1</v>
      </c>
      <c r="B6" t="s">
        <v>58</v>
      </c>
      <c r="C6" t="s">
        <v>57</v>
      </c>
      <c r="D6" s="11">
        <v>1</v>
      </c>
      <c r="E6" t="s">
        <v>25</v>
      </c>
      <c r="F6" t="s">
        <v>44</v>
      </c>
    </row>
    <row r="7">
      <c r="A7">
        <v>1</v>
      </c>
      <c r="B7" t="s">
        <v>59</v>
      </c>
      <c r="C7" t="s">
        <v>57</v>
      </c>
      <c r="D7" s="11">
        <v>1</v>
      </c>
      <c r="E7" t="s">
        <v>25</v>
      </c>
      <c r="F7" t="s">
        <v>41</v>
      </c>
    </row>
    <row r="8">
      <c r="A8">
        <v>1</v>
      </c>
      <c r="B8" t="s">
        <v>60</v>
      </c>
      <c r="C8" t="s">
        <v>57</v>
      </c>
      <c r="D8" s="11">
        <v>0.2</v>
      </c>
      <c r="E8" t="s">
        <v>25</v>
      </c>
      <c r="F8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inlineStr" s="14">
        <is>
          <t>Mettre en place le poste de travail — Peser, mesurer et contrôler les denrées. Tamiser la farine sur une feuille de papier sulfurisé. Chemiser les moules : beurrer soigneusement, saupoudrer de farine tamisée, taper pour enlever l'excédent.</t>
        </is>
      </c>
      <c r="E2" t="s" s="14"/>
      <c r="F2"/>
    </row>
    <row r="3">
      <c r="A3" t="s">
        <v>2</v>
      </c>
      <c r="B3">
        <v>2</v>
      </c>
      <c r="C3" t="s">
        <v>68</v>
      </c>
      <c r="D3" t="inlineStr" s="14">
        <is>
          <t>Dans un bassin semi-sphérique, réunir les œufs entiers et le sucre semoule. Blanchir le mélange au fouet. Chauffer l'appareil en plaçant le bassin au bain-marie dans une sauteuse à 80 °C. Fouetter vigoureusement en soulevant l'appareil jusqu'à 40-45 °C.</t>
        </is>
      </c>
      <c r="E3" t="s" s="14"/>
      <c r="F3"/>
    </row>
    <row r="4">
      <c r="A4" t="s">
        <v>2</v>
      </c>
      <c r="B4">
        <v>3</v>
      </c>
      <c r="C4" t="s">
        <v>69</v>
      </c>
      <c r="D4" t="inlineStr" s="14">
        <is>
          <t>Retirer du bain-marie et fouetter sans arrêt jusqu'au refroidissement complet. L'appareil doit être ferme et faire le ruban. Incorporer délicatement la farine tamisée en pluie à la maryse, et éventuellement le beurre fondu refroidi. Ne pas mélanger plus que nécessaire.</t>
        </is>
      </c>
      <c r="E4" t="s" s="14"/>
      <c r="F4"/>
    </row>
    <row r="5">
      <c r="A5" t="s">
        <v>2</v>
      </c>
      <c r="B5">
        <v>4</v>
      </c>
      <c r="C5" t="s">
        <v>70</v>
      </c>
      <c r="D5" t="inlineStr" s="14">
        <is>
          <t>Mouler immédiatement. Remplir les moules aux deux tiers de leur hauteur. Égaliser délicatement sans lisser. Cuire à 180-200 °C selon la taille (20-25 min pour un moule à manqué 8 couverts). Démouler sur grille, refroidir avant utilisation.</t>
        </is>
      </c>
      <c r="E5" t="s" s="14"/>
      <c r="F5" t="s">
        <v>71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5">
        <f>"BPI-PAT-GENOISE · PAT.PATES.BISCUITS · référence : "&amp;Besoins!B3&amp;" "&amp;Besoins!C3&amp;" · multiplicateur réglable sur la feuille ""Besoins"""</f>
        <v>BPI-PAT-GENOISE · PAT.PATES.BISCUITS · référence : 3,96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"[METTRE EN PLACE] "&amp;Procedure!D2</f>
        <v>[METTRE EN PLACE] Mettre en place le poste de travail — Peser, mesurer et contrôler les denrées. Tamiser la farine sur une feuille de papier sulfurisé. Chemiser les moules : beurrer soigneusement, saupoudrer de farine tamisée, taper pour enlever l'excédent.</v>
      </c>
      <c r="C5"/>
      <c r="D5"/>
    </row>
    <row r="6">
      <c r="A6" t="s" s="17">
        <v>75</v>
      </c>
      <c r="B6" t="str" s="14">
        <f>"[RÉUNIR] "&amp;Procedure!D3</f>
        <v>[RÉUNIR] Dans un bassin semi-sphérique, réunir les œufs entiers et le sucre semoule. Blanchir le mélange au fouet. Chauffer l'appareil en plaçant le bassin au bain-marie dans une sauteuse à 80 °C. Fouetter vigoureusement en soulevant l'appareil jusqu'à 40-45 °C.</v>
      </c>
      <c r="C6"/>
      <c r="D6"/>
    </row>
    <row r="7">
      <c r="A7" t="s" s="17">
        <v>76</v>
      </c>
      <c r="B7" t="str" s="14">
        <f>"[FOUETTER] "&amp;Procedure!D4</f>
        <v>[FOUETTER] Retirer du bain-marie et fouetter sans arrêt jusqu'au refroidissement complet. L'appareil doit être ferme et faire le ruban. Incorporer délicatement la farine tamisée en pluie à la maryse, et éventuellement le beurre fondu refroidi. Ne pas mélanger plus que nécessaire.</v>
      </c>
      <c r="C7"/>
      <c r="D7"/>
    </row>
    <row r="8">
      <c r="A8" t="s" s="17">
        <v>77</v>
      </c>
      <c r="B8" t="str" s="14">
        <f>"[MOULER] "&amp;Procedure!D5</f>
        <v>[MOULER] Mouler immédiatement. Remplir les moules aux deux tiers de leur hauteur. Égaliser délicatement sans lisser. Cuire à 180-200 °C selon la taille (20-25 min pour un moule à manqué 8 couverts). Démouler sur grille, refroidir avant utilisation.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2026-09-15T11:56:32Z</dcterms:created>
  <dc:title>Appareil à génoise (BPI cuisine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2026-09-15T11:56:32Z</dcterms:modified>
  <cp:revision>1</cp:revision>
</cp:coreProperties>
</file>