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<sst xmlns="http://schemas.openxmlformats.org/spreadsheetml/2006/main" count="74" uniqueCount="74">
  <si>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</si>
  <si>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</si>
  <si>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Pâte feuilletée au beurre (BPI cuisine)</t>
  </si>
  <si>
    <t>Code</t>
  </si>
  <si>
    <t>BPI-PAT-FEUIL-BR</t>
  </si>
  <si>
    <t>Classe</t>
  </si>
  <si>
    <t>Pâtes feuilletées (PAT.PATES.FEUILLET)</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</si>
  <si>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</si>
  <si>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</si>
  <si>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</si>
  <si>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</si>
  <si>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</si>
  <si>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</si>
  <si>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</si>
  <si>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</si>
  <si>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2,52 kg</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</si>
  <si>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</si>
  <si>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</si>
  <si>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</si>
  <si>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</si>
  <si>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</si>
  <si>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</si>
  <si>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</si>
  <si>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</si>
  <si>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</si>
  <si>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</si>
  <si>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</si>
  <si>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</si>
  <si>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</si>
  <si>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</si>
  <si>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</si>
  <si>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</si>
  <si>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00000061</t>
  </si>
  <si>
    <t>EAU</t>
  </si>
  <si>
    <t>Matières diverses (à trier)</t>
  </si>
  <si>
    <t>lt</t>
  </si>
  <si>
    <t>FAR-T55</t>
  </si>
  <si>
    <t>Farine de blé T55</t>
  </si>
  <si>
    <t>Farines de blé</t>
  </si>
  <si>
    <t>BEU-FEUILLETAGE</t>
  </si>
  <si>
    <t>Beurre de feuilletage sec 84% MG</t>
  </si>
  <si>
    <t>Beurres et margarines</t>
  </si>
  <si>
    <t>BEU-DOUX</t>
  </si>
  <si>
    <t>Beurre doux 82% MG plaquette</t>
  </si>
  <si>
    <t>SEL-FIN</t>
  </si>
  <si>
    <t>Sel fin de cuisine</t>
  </si>
  <si>
    <t>Sels et condiments de base</t>
  </si>
  <si>
    <t>Total</t>
  </si>
  <si>
    <t>Niveau</t>
  </si>
  <si>
    <t>Composant</t>
  </si>
  <si>
    <t>Type</t>
  </si>
  <si>
    <t>Quantité (pour 2,52 kg)</t>
  </si>
  <si>
    <t>recette</t>
  </si>
  <si>
    <t>Pâtes feuilletées</t>
  </si>
  <si>
    <t xml:space="preserve">    ↳ Farine de blé T55</t>
  </si>
  <si>
    <t>matiere</t>
  </si>
  <si>
    <t xml:space="preserve">    ↳ Sel fin de cuisine</t>
  </si>
  <si>
    <t xml:space="preserve">    ↳ Beurre doux 82% MG plaquette</t>
  </si>
  <si>
    <t xml:space="preserve">    ↳ EAU</t>
  </si>
  <si>
    <t xml:space="preserve">    ↳ Beurre de feuilletage sec 84% MG</t>
  </si>
  <si>
    <t>Recette</t>
  </si>
  <si>
    <t>#</t>
  </si>
  <si>
    <t>Verbe</t>
  </si>
  <si>
    <t>Étape</t>
  </si>
  <si>
    <t>Précision technique</t>
  </si>
  <si>
    <t>Durée</t>
  </si>
  <si>
    <t>BEURRER</t>
  </si>
  <si>
    <t>TOURER</t>
  </si>
  <si>
    <t>30 min (repos)</t>
  </si>
  <si>
    <t>Fiche technique — Pâte feuilletée au beurre (BPI cuisine)</t>
  </si>
  <si>
    <t>Pâte feuilletée au beurre (BPI cuisine)  BPI-PAT-FEUIL-BR</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</si>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</sst>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6.6185</v>
      </c>
    </row>
    <row r="12">
      <c r="A12" t="s" s="3">
        <v>17</v>
      </c>
      <c r="B12" s="4">
        <v>2.6263888888889</v>
      </c>
    </row>
    <row r="13">
      <c r="A13"/>
      <c r="B13"/>
    </row>
    <row r="14">
      <c r="A14" t="s" s="5">
        <v>18</v>
      </c>
      <c r="B14" t="s" s="5">
        <v>15</v>
      </c>
    </row>
    <row r="15">
      <c r="A15" t="s" s="5">
        <v>19</v>
      </c>
      <c r="B15" s="6">
        <v>6.6185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2.52</v>
      </c>
      <c r="C3" t="s" s="10">
        <v>25</v>
      </c>
      <c r="D3"/>
      <c r="E3"/>
      <c r="F3"/>
    </row>
    <row r="4">
      <c r="A4" t="s">
        <v>26</v>
      </c>
      <c r="B4" s="11">
        <f>$B$2*B3</f>
        <v>2.52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E7*0.003</f>
        <v>0.0015</v>
      </c>
    </row>
    <row r="8">
      <c r="A8" t="s">
        <v>36</v>
      </c>
      <c r="B8" t="s">
        <v>37</v>
      </c>
      <c r="C8" t="s">
        <v>38</v>
      </c>
      <c r="D8" s="9">
        <v>1</v>
      </c>
      <c r="E8" s="11">
        <f>D8*$B$2</f>
        <v>1</v>
      </c>
      <c r="F8" t="s">
        <v>25</v>
      </c>
      <c r="G8" s="4">
        <f>E8*0.56</f>
        <v>0.56</v>
      </c>
    </row>
    <row r="9">
      <c r="A9" t="s">
        <v>39</v>
      </c>
      <c r="B9" t="s">
        <v>40</v>
      </c>
      <c r="C9" t="s">
        <v>41</v>
      </c>
      <c r="D9" s="9">
        <v>0.85</v>
      </c>
      <c r="E9" s="11">
        <f>D9*$B$2</f>
        <v>0.85</v>
      </c>
      <c r="F9" t="s">
        <v>25</v>
      </c>
      <c r="G9" s="4">
        <f>E9*6.2</f>
        <v>5.27</v>
      </c>
    </row>
    <row r="10">
      <c r="A10" t="s">
        <v>42</v>
      </c>
      <c r="B10" t="s">
        <v>43</v>
      </c>
      <c r="C10" t="s">
        <v>41</v>
      </c>
      <c r="D10" s="9">
        <v>0.15</v>
      </c>
      <c r="E10" s="11">
        <f>D10*$B$2</f>
        <v>0.15</v>
      </c>
      <c r="F10" t="s">
        <v>25</v>
      </c>
      <c r="G10" s="4">
        <f>E10*5.2</f>
        <v>0.78</v>
      </c>
    </row>
    <row r="11">
      <c r="A11" t="s">
        <v>44</v>
      </c>
      <c r="B11" t="s">
        <v>45</v>
      </c>
      <c r="C11" t="s">
        <v>46</v>
      </c>
      <c r="D11" s="9">
        <v>0.02</v>
      </c>
      <c r="E11" s="11">
        <f>D11*$B$2</f>
        <v>0.02</v>
      </c>
      <c r="F11" t="s">
        <v>25</v>
      </c>
      <c r="G11" s="4">
        <f>E11*0.35</f>
        <v>0.007</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2.52</v>
      </c>
      <c r="E2" t="s">
        <v>25</v>
      </c>
      <c r="F2" t="s">
        <v>53</v>
      </c>
    </row>
    <row r="3">
      <c r="A3">
        <v>1</v>
      </c>
      <c r="B3" t="s">
        <v>54</v>
      </c>
      <c r="C3" t="s">
        <v>55</v>
      </c>
      <c r="D3" s="11">
        <v>1</v>
      </c>
      <c r="E3" t="s">
        <v>25</v>
      </c>
      <c r="F3" t="s">
        <v>38</v>
      </c>
    </row>
    <row r="4">
      <c r="A4">
        <v>1</v>
      </c>
      <c r="B4" t="s">
        <v>56</v>
      </c>
      <c r="C4" t="s">
        <v>55</v>
      </c>
      <c r="D4" s="11">
        <v>0.02</v>
      </c>
      <c r="E4" t="s">
        <v>25</v>
      </c>
      <c r="F4" t="s">
        <v>46</v>
      </c>
    </row>
    <row r="5">
      <c r="A5">
        <v>1</v>
      </c>
      <c r="B5" t="s">
        <v>57</v>
      </c>
      <c r="C5" t="s">
        <v>55</v>
      </c>
      <c r="D5" s="11">
        <v>0.15</v>
      </c>
      <c r="E5" t="s">
        <v>25</v>
      </c>
      <c r="F5" t="s">
        <v>41</v>
      </c>
    </row>
    <row r="6">
      <c r="A6">
        <v>1</v>
      </c>
      <c r="B6" t="s">
        <v>58</v>
      </c>
      <c r="C6" t="s">
        <v>55</v>
      </c>
      <c r="D6" s="11">
        <v>0.5</v>
      </c>
      <c r="E6" t="s">
        <v>35</v>
      </c>
      <c r="F6" t="s">
        <v>34</v>
      </c>
    </row>
    <row r="7">
      <c r="A7">
        <v>1</v>
      </c>
      <c r="B7" t="s">
        <v>59</v>
      </c>
      <c r="C7" t="s">
        <v>55</v>
      </c>
      <c r="D7" s="11">
        <v>0.85</v>
      </c>
      <c r="E7" t="s">
        <v>25</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t="s" s="14"/>
      <c r="F2"/>
    </row>
    <row r="3">
      <c r="A3" t="s">
        <v>2</v>
      </c>
      <c r="B3">
        <v>2</v>
      </c>
      <c r="C3" t="s">
        <v>67</v>
      </c>
      <c r="D3" t="inlineStr" s="14">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t="s" s="14"/>
      <c r="F3"/>
    </row>
    <row r="4">
      <c r="A4" t="s">
        <v>2</v>
      </c>
      <c r="B4">
        <v>3</v>
      </c>
      <c r="C4" t="s">
        <v>67</v>
      </c>
      <c r="D4" t="inlineStr" s="14">
        <is>
          <t>Entre les tours, entreposer systématiquement le pâton en enceinte réfrigérée. La pâte feuilletée au beurre est plus fragile à travailler mais donne un feuilletage plus savoureux et plus développé. Réserver au frais minimum 30 min avant utilisation.</t>
        </is>
      </c>
      <c r="E4" t="s" s="14"/>
      <c r="F4"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69</v>
      </c>
      <c r="B1"/>
      <c r="C1"/>
      <c r="D1"/>
    </row>
    <row r="2">
      <c r="A2" t="str" s="15">
        <f>"BPI-PAT-FEUIL-BR · PAT.PATES.FEUILLET · référence : "&amp;Besoins!B3&amp;" "&amp;Besoins!C3&amp;" · multiplicateur réglable sur la feuille ""Besoins"""</f>
        <v>BPI-PAT-FEUIL-BR · PAT.PATES.FEUILLET · référence : 2,52 kg · multiplicateur réglable sur la feuille </v>
      </c>
      <c r="B2"/>
      <c r="C2"/>
      <c r="D2"/>
    </row>
    <row r="3">
      <c r="A3"/>
      <c r="B3"/>
      <c r="C3"/>
      <c r="D3"/>
    </row>
    <row r="4">
      <c r="A4" t="s" s="16">
        <v>70</v>
      </c>
      <c r="B4"/>
      <c r="C4"/>
      <c r="D4"/>
    </row>
    <row r="5">
      <c r="A5" t="s" s="17">
        <v>71</v>
      </c>
      <c r="B5" t="str" s="14">
        <f>"[BEURRER] "&amp;Procedure!D2</f>
        <v>[BEURRER]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v>
      </c>
      <c r="C5"/>
      <c r="D5"/>
    </row>
    <row r="6">
      <c r="A6" t="s" s="17">
        <v>72</v>
      </c>
      <c r="B6" t="str" s="14">
        <f>"[TOURER] "&amp;Procedure!D3</f>
        <v>[TOURER] Travailler sur un tour réfrigéré. Beurrer la détrempe avec le beurre sec assoupli, de même consistance que la détrempe. Tourer comme pour la méthode de base (6 tours simples) en respectant très précisément les temps de repos au froid entre chaque série de 2 tours.</v>
      </c>
      <c r="C6"/>
      <c r="D6"/>
    </row>
    <row r="7">
      <c r="A7" t="s" s="17">
        <v>73</v>
      </c>
      <c r="B7" t="str" s="14">
        <f>"[TOURER] "&amp;Procedure!D4</f>
        <v>[TOURER] Entre les tours, entreposer systématiquement le pâton en enceinte réfrigérée. La pâte feuilletée au beurre est plus fragile à travailler mais donne un feuilletage plus savoureux et plus développé. Réserver au frais minimum 30 min avant utilisation.</v>
      </c>
      <c r="C7"/>
      <c r="D7"/>
    </row>
    <row r="8">
      <c r="A8"/>
      <c r="B8"/>
      <c r="C8"/>
      <c r="D8"/>
    </row>
    <row r="9">
      <c r="A9" t="s" s="18">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2026-09-15T11:56:32Z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2026-09-15T11:56:32Z</dcterms:modified>
  <cp:revision>1</cp:revision>
</cp:coreProperties>
</file>