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<sst xmlns="http://schemas.openxmlformats.org/spreadsheetml/2006/main" count="76" uniqueCount="76">
  <si>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</si>
  <si>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</si>
  <si>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FEUILLETÉE AU BEURRE</t>
  </si>
  <si>
    <t>Code</t>
  </si>
  <si>
    <t>GRO_CDR_B496</t>
  </si>
  <si>
    <t>Classe</t>
  </si>
  <si>
    <t>Pâtes feuilletées (PAT.PATES.FEUILLET)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</si>
  <si>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</si>
  <si>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</si>
  <si>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</si>
  <si>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</si>
  <si>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</si>
  <si>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</si>
  <si>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</si>
  <si>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</si>
  <si>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2,495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</si>
  <si>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</si>
  <si>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</si>
  <si>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</si>
  <si>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</si>
  <si>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</si>
  <si>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</si>
  <si>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</si>
  <si>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</si>
  <si>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</si>
  <si>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</si>
  <si>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</si>
  <si>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</si>
  <si>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</si>
  <si>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</si>
  <si>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</si>
  <si>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</si>
  <si>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</si>
  <si>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</si>
  <si>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</si>
  <si>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</si>
  <si>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</si>
  <si>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</si>
  <si>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</si>
  <si>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</si>
  <si>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</si>
  <si>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</si>
  <si>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</si>
  <si>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</si>
  <si>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</si>
  <si>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</si>
  <si>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</si>
  <si>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</si>
  <si>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</si>
  <si>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</si>
  <si>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</si>
  <si>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2,495 kg)</t>
  </si>
  <si>
    <t>recette</t>
  </si>
  <si>
    <t>Pâtes feuilletées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</si>
  <si>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</si>
  <si>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</si>
  <si>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</si>
  <si>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</si>
  <si>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Eau (robinet - moy. France 2026)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</si>
  <si>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</si>
  <si>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</si>
  <si>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</si>
  <si>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</si>
  <si>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</si>
  <si>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</si>
  <si>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</si>
  <si>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BEURRER</t>
  </si>
  <si>
    <t>Mise en place — Peser et mesurer toutes les denrées, vérifier leur fraîcheur ; travailler sur un marbre propre et froid.</t>
  </si>
  <si>
    <t>TOURER</t>
  </si>
  <si>
    <t>30 min (repos)</t>
  </si>
  <si>
    <t>Fiche technique — PÂTE FEUILLETÉE AU BEURRE</t>
  </si>
  <si>
    <t>PÂTE FEUILLETÉE AU BEURRE  GRO_CDR_B496</t>
  </si>
  <si>
    <t>1.</t>
  </si>
  <si>
    <t>2.</t>
  </si>
  <si>
    <t xml:space="preserve">    Farine de blé T55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</si>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</sst>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6.157365</v>
      </c>
    </row>
    <row r="12">
      <c r="A12" t="s" s="3">
        <v>17</v>
      </c>
      <c r="B12" s="4">
        <v>2.4678817635271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6.157365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2.495</v>
      </c>
      <c r="C3" t="s" s="10">
        <v>25</v>
      </c>
      <c r="D3"/>
      <c r="E3"/>
      <c r="F3"/>
    </row>
    <row r="4">
      <c r="A4" t="s">
        <v>26</v>
      </c>
      <c r="B4" s="11">
        <f>$B$2*B3</f>
        <v>2.495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E7*0.0043</f>
        <v>0.002365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25</v>
      </c>
      <c r="G9" s="4">
        <f>E9*6.2</f>
        <v>4.65</v>
      </c>
    </row>
    <row r="10">
      <c r="A10" t="s">
        <v>42</v>
      </c>
      <c r="B10" t="s">
        <v>43</v>
      </c>
      <c r="C10" t="s">
        <v>41</v>
      </c>
      <c r="D10" s="9">
        <v>0.175</v>
      </c>
      <c r="E10" s="11">
        <f>D10*$B$2</f>
        <v>0.175</v>
      </c>
      <c r="F10" t="s">
        <v>25</v>
      </c>
      <c r="G10" s="4">
        <f>E10*5.2</f>
        <v>0.91</v>
      </c>
    </row>
    <row r="11">
      <c r="A11" t="s">
        <v>44</v>
      </c>
      <c r="B11" t="s">
        <v>45</v>
      </c>
      <c r="C11" t="s">
        <v>46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2.495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0.02</v>
      </c>
      <c r="E4" t="s">
        <v>25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0.175</v>
      </c>
      <c r="E5" t="s">
        <v>25</v>
      </c>
      <c r="F5" t="s">
        <v>41</v>
      </c>
    </row>
    <row r="6">
      <c r="A6">
        <v>1</v>
      </c>
      <c r="B6" t="s">
        <v>58</v>
      </c>
      <c r="C6" t="s">
        <v>55</v>
      </c>
      <c r="D6" s="11">
        <v>0.55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55</v>
      </c>
      <c r="D7" s="11">
        <v>0.75</v>
      </c>
      <c r="E7" t="s">
        <v>25</v>
      </c>
      <c r="F7" t="s">
        <v>41</v>
      </c>
    </row>
    <row r="8">
      <c r="A8">
        <v>1</v>
      </c>
      <c r="B8" t="s">
        <v>54</v>
      </c>
      <c r="C8" t="s">
        <v>55</v>
      </c>
      <c r="D8" s="11">
        <v>0.05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2</v>
      </c>
      <c r="B3">
        <v>2</v>
      </c>
      <c r="C3" t="s">
        <v>68</v>
      </c>
      <c r="D3" t="inlineStr" s="13">
        <is>
          <t>Détrempe au beurre — Monter la détrempe comme pour le feuilletage de base (voir GRO_CDR_B494), en ajoutant à l'eau le beurre fondu et refroidi. Plus souple, elle doit être raffermie en enceinte réfrigérée avant le beurrage.</t>
        </is>
      </c>
      <c r="E3" t="s" s="13"/>
      <c r="F3"/>
    </row>
    <row r="4">
      <c r="A4" t="s">
        <v>2</v>
      </c>
      <c r="B4">
        <v>3</v>
      </c>
      <c r="C4" t="s">
        <v>68</v>
      </c>
      <c r="D4" t="inlineStr" s="13">
        <is>
          <t>Beurrage et tours — Beurrer la détrempe avec le beurre sec assoupli et donner les six tours comme pour le feuilletage de base (voir GRO_CDR_B494), de préférence sur un tour réfrigéré, en remettant le pâton au froid entre chaque série et en respectant très précisément les temps de repos.</t>
        </is>
      </c>
      <c r="E4" t="s" s="13"/>
      <c r="F4" t="s">
        <v>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4">
        <f>"GRO_CDR_B496 · PAT.PATES.FEUILLET · référence : "&amp;Besoins!B3&amp;" "&amp;Besoins!C3&amp;" · multiplicateur réglable sur la feuille ""Besoins"""</f>
        <v>GRO_CDR_B496 · PAT.PATES.FEUILLET · référence : 2,495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"[BEURRER] "&amp;Procedure!D2</f>
        <v>[BEURRER] Mise en place — Peser et mesurer toutes les denrées, vérifier leur fraîcheur ; travailler sur un marbre propre et froid.</v>
      </c>
      <c r="C5"/>
      <c r="D5"/>
    </row>
    <row r="6">
      <c r="A6" t="s" s="16">
        <v>73</v>
      </c>
      <c r="B6" t="str" s="13">
        <f>"[TOURER] "&amp;Procedure!D3</f>
        <v>[TOURER] Détrempe au beurre — Monter la détrempe comme pour le feuilletage de base (voir GRO_CDR_B494), en ajoutant à l'eau le beurre fondu et refroidi. Plus souple, elle doit être raffermie en enceinte réfrigérée avant le beurrage.</v>
      </c>
      <c r="C6"/>
      <c r="D6"/>
    </row>
    <row r="7">
      <c r="A7"/>
      <c r="B7" t="s">
        <v>74</v>
      </c>
      <c r="C7" s="11">
        <f>'Besoins'!$B$2*1</f>
        <v>1</v>
      </c>
      <c r="D7" t="s">
        <v>25</v>
      </c>
    </row>
    <row r="8">
      <c r="A8"/>
      <c r="B8" t="str">
        <f>Besoins!B11</f>
        <v>Sel fin de cuisine</v>
      </c>
      <c r="C8" s="11">
        <f>Besoins!E11</f>
        <v>0.02</v>
      </c>
      <c r="D8" t="str">
        <f>Besoins!F11</f>
        <v>kg</v>
      </c>
    </row>
    <row r="9">
      <c r="A9"/>
      <c r="B9" t="str">
        <f>Besoins!B10</f>
        <v>Beurre doux 82% MG plaquette</v>
      </c>
      <c r="C9" s="11">
        <f>Besoins!E10</f>
        <v>0.175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0.55</v>
      </c>
      <c r="D10" t="str">
        <f>Besoins!F7</f>
        <v>lt</v>
      </c>
    </row>
    <row r="11">
      <c r="A11" t="s" s="16">
        <v>75</v>
      </c>
      <c r="B11" t="str" s="13">
        <f>"[TOURER] "&amp;Procedure!D4</f>
        <v>[TOURER] Beurrage et tours — Beurrer la détrempe avec le beurre sec assoupli et donner les six tours comme pour le feuilletage de base (voir GRO_CDR_B494), de préférence sur un tour réfrigéré, en remettant le pâton au froid entre chaque série et en respectant très précisément les temps de repos.</v>
      </c>
      <c r="C11"/>
      <c r="D11"/>
    </row>
    <row r="12">
      <c r="A12"/>
      <c r="B12" t="str">
        <f>Besoins!B9</f>
        <v>Beurre de feuilletage sec 84% MG</v>
      </c>
      <c r="C12" s="11">
        <f>Besoins!E9</f>
        <v>0.75</v>
      </c>
      <c r="D12" t="str">
        <f>Besoins!F9</f>
        <v>kg</v>
      </c>
    </row>
    <row r="13">
      <c r="A13"/>
      <c r="B13" t="s">
        <v>74</v>
      </c>
      <c r="C13" s="11">
        <f>'Besoins'!$B$2*0.05</f>
        <v>0.05</v>
      </c>
      <c r="D13" t="s">
        <v>25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PÂTE FEUILLETÉE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