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<sst xmlns="http://schemas.openxmlformats.org/spreadsheetml/2006/main" count="71" uniqueCount="71">
  <si>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</si>
  <si>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</si>
  <si>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Colorant Vert Végétal</t>
  </si>
  <si>
    <t>Code</t>
  </si>
  <si>
    <t>00SAU_REC043</t>
  </si>
  <si>
    <t>Classe</t>
  </si>
  <si>
    <t>Préparations de base cuisine (CUI.PREP)</t>
  </si>
  <si>
    <t>Statut</t>
  </si>
  <si>
    <t>publie</t>
  </si>
  <si>
    <t>Verrouillée</t>
  </si>
  <si>
    <t>Oui — Base établie (sans source_ref assignée) — verrouillage final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</si>
  <si>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</si>
  <si>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</si>
  <si>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</si>
  <si>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</si>
  <si>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</si>
  <si>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</si>
  <si>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</si>
  <si>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</si>
  <si>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</si>
  <si>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</si>
  <si>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</si>
  <si>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</si>
  <si>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</si>
  <si>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</si>
  <si>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</si>
  <si>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</si>
  <si>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</si>
  <si>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</si>
  <si>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</si>
  <si>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</si>
  <si>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</si>
  <si>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RNM10350123</t>
  </si>
  <si>
    <t>CRESSON France botte</t>
  </si>
  <si>
    <t>Légumes</t>
  </si>
  <si>
    <t>bte</t>
  </si>
  <si>
    <t>00002070</t>
  </si>
  <si>
    <t>épinards branches portions</t>
  </si>
  <si>
    <t>pc</t>
  </si>
  <si>
    <t>Total</t>
  </si>
  <si>
    <t>Niveau</t>
  </si>
  <si>
    <t>Composant</t>
  </si>
  <si>
    <t>Type</t>
  </si>
  <si>
    <t>Quantité (pour 1 kg)</t>
  </si>
  <si>
    <t>recette</t>
  </si>
  <si>
    <t>Préparations de base cuisine</t>
  </si>
  <si>
    <t xml:space="preserve">    ↳ épinards branches portions</t>
  </si>
  <si>
    <t>matiere</t>
  </si>
  <si>
    <t xml:space="preserve">    ↳ CRESSON France botte</t>
  </si>
  <si>
    <t>Recette</t>
  </si>
  <si>
    <t>#</t>
  </si>
  <si>
    <t>Verbe</t>
  </si>
  <si>
    <t>Étape</t>
  </si>
  <si>
    <t>Précision technique</t>
  </si>
  <si>
    <t>Durée</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</si>
  <si>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</si>
  <si>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</si>
  <si>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</si>
  <si>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</si>
  <si>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</si>
  <si>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</si>
  <si>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</si>
  <si>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</si>
  <si>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</si>
  <si>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Colorant Vert Végétal</t>
  </si>
  <si>
    <t>Colorant Vert Végétal  00SAU_REC043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</si>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</sst>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0.495</v>
      </c>
    </row>
    <row r="12">
      <c r="A12" t="s" s="3">
        <v>17</v>
      </c>
      <c r="B12" s="4">
        <v>0.495</v>
      </c>
    </row>
    <row r="13">
      <c r="A13"/>
      <c r="B13"/>
    </row>
    <row r="14">
      <c r="A14" t="s" s="5">
        <v>18</v>
      </c>
      <c r="B14" t="s" s="5">
        <v>15</v>
      </c>
    </row>
    <row r="15">
      <c r="A15" t="s" s="5">
        <v>19</v>
      </c>
      <c r="B15" s="6">
        <v>0.495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0.3</v>
      </c>
      <c r="E7" s="11">
        <f>D7*$B$2</f>
        <v>0.3</v>
      </c>
      <c r="F7" t="s">
        <v>35</v>
      </c>
      <c r="G7" s="4">
        <f>E7*1.65</f>
        <v>0.495</v>
      </c>
    </row>
    <row r="8">
      <c r="A8" t="s" s="12">
        <v>36</v>
      </c>
      <c r="B8" t="s">
        <v>37</v>
      </c>
      <c r="C8" t="s">
        <v>34</v>
      </c>
      <c r="D8" s="9">
        <v>0.7</v>
      </c>
      <c r="E8" s="11">
        <f>D8*$B$2</f>
        <v>0.7</v>
      </c>
      <c r="F8" t="s">
        <v>38</v>
      </c>
      <c r="G8" s="4">
        <f>E8*0</f>
        <v>0</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0.7</v>
      </c>
      <c r="E3" t="s">
        <v>25</v>
      </c>
      <c r="F3" t="s">
        <v>34</v>
      </c>
    </row>
    <row r="4">
      <c r="A4">
        <v>1</v>
      </c>
      <c r="B4" t="s">
        <v>48</v>
      </c>
      <c r="C4" t="s">
        <v>47</v>
      </c>
      <c r="D4" s="11">
        <v>0.3</v>
      </c>
      <c r="E4" t="s">
        <v>25</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t="s">
        <v>55</v>
      </c>
      <c r="D2" t="s" s="14">
        <v>56</v>
      </c>
      <c r="E2" t="s" s="14"/>
      <c r="F2"/>
    </row>
    <row r="3">
      <c r="A3" t="s">
        <v>2</v>
      </c>
      <c r="B3">
        <v>2</v>
      </c>
      <c r="C3" t="s">
        <v>57</v>
      </c>
      <c r="D3" t="s" s="14">
        <v>58</v>
      </c>
      <c r="E3" t="s" s="14"/>
      <c r="F3"/>
    </row>
    <row r="4">
      <c r="A4" t="s">
        <v>2</v>
      </c>
      <c r="B4">
        <v>3</v>
      </c>
      <c r="C4"/>
      <c r="D4" t="s" s="14">
        <v>59</v>
      </c>
      <c r="E4" t="s" s="14"/>
      <c r="F4"/>
    </row>
    <row r="5">
      <c r="A5" t="s">
        <v>2</v>
      </c>
      <c r="B5">
        <v>4</v>
      </c>
      <c r="C5" t="s">
        <v>60</v>
      </c>
      <c r="D5" t="inlineStr" s="14">
        <is>
          <t>Chauffer tout doucement le jus jusqu'à la température de 70°C — le liquide se clarifie de lui-même : un gel très vert apparaît à la surface et le reste du liquide devient transparent.</t>
        </is>
      </c>
      <c r="E5" t="s" s="14">
        <v>61</v>
      </c>
      <c r="F5"/>
    </row>
    <row r="6">
      <c r="A6" t="s">
        <v>2</v>
      </c>
      <c r="B6">
        <v>5</v>
      </c>
      <c r="C6" t="s">
        <v>62</v>
      </c>
      <c r="D6" t="inlineStr" s="14">
        <is>
          <t>Égoutter très délicatement le gel sur une étamine ou un linge très propre et humide. Éviter de remuer le liquide pour ne pas redisperser le gel. Utiliser immédiatement ou réserver bien enveloppé à l'abri de l'air en enceinte réfrigérée.</t>
        </is>
      </c>
      <c r="E6" t="s" s="14">
        <v>63</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64</v>
      </c>
      <c r="B1"/>
      <c r="C1"/>
      <c r="D1"/>
    </row>
    <row r="2">
      <c r="A2" t="str" s="15">
        <f>"00SAU_REC043 · CUI.PREP · référence : "&amp;Besoins!B3&amp;" "&amp;Besoins!C3&amp;" · multiplicateur réglable sur la feuille ""Besoins"""</f>
        <v>00SAU_REC043 · CUI.PREP · référence : 1 kg · multiplicateur réglable sur la feuille </v>
      </c>
      <c r="B2"/>
      <c r="C2"/>
      <c r="D2"/>
    </row>
    <row r="3">
      <c r="A3"/>
      <c r="B3"/>
      <c r="C3"/>
      <c r="D3"/>
    </row>
    <row r="4">
      <c r="A4" t="s" s="16">
        <v>65</v>
      </c>
      <c r="B4"/>
      <c r="C4"/>
      <c r="D4"/>
    </row>
    <row r="5">
      <c r="A5" t="s" s="17">
        <v>66</v>
      </c>
      <c r="B5" t="str" s="14">
        <f>"[ÉPLUCHER] "&amp;Procedure!D2</f>
        <v>[ÉPLUCHER] Éplucher, équeuter, trier et laver soigneusement les feuilles vertes (épinards, cresson, blettes, persil, cerfeuil, estragon).</v>
      </c>
      <c r="C5"/>
      <c r="D5"/>
    </row>
    <row r="6">
      <c r="A6"/>
      <c r="B6" t="str">
        <f>Besoins!B8</f>
        <v>épinards branches portions</v>
      </c>
      <c r="C6" s="11">
        <f>Besoins!E8</f>
        <v>0.7</v>
      </c>
      <c r="D6" t="str">
        <f>Besoins!F8</f>
        <v>kg</v>
      </c>
    </row>
    <row r="7">
      <c r="A7"/>
      <c r="B7" t="str">
        <f>Besoins!B7</f>
        <v>CRESSON France botte</v>
      </c>
      <c r="C7" s="11">
        <f>Besoins!E7</f>
        <v>0.3</v>
      </c>
      <c r="D7" t="str">
        <f>Besoins!F7</f>
        <v>kg</v>
      </c>
    </row>
    <row r="8">
      <c r="A8" t="s" s="17">
        <v>67</v>
      </c>
      <c r="B8" t="str" s="14">
        <f>"[MIXER] "&amp;Procedure!D3</f>
        <v>[MIXER] Les mixer très finement avec un peu d'eau afin de bien broyer les chloroplastes sphériques (granules à chlorophylle) pour en libérer la chlorophylle.</v>
      </c>
      <c r="C8"/>
      <c r="D8"/>
    </row>
    <row r="9">
      <c r="A9" t="s" s="17">
        <v>68</v>
      </c>
      <c r="B9" t="str" s="14">
        <f>Procedure!D4</f>
        <v>Extraire le jus vert ainsi obtenu en le pressant à l'aide d'une étamine.</v>
      </c>
      <c r="C9"/>
      <c r="D9"/>
    </row>
    <row r="10">
      <c r="A10" t="s" s="17">
        <v>69</v>
      </c>
      <c r="B10" t="str" s="14">
        <f>"[CHAUFFER] "&amp;Procedure!D5</f>
        <v>[CHAUFFER] Chauffer tout doucement le jus jusqu'à la température de 70°C — le liquide se clarifie de lui-même : un gel très vert apparaît à la surface et le reste du liquide devient transparent.</v>
      </c>
      <c r="C10"/>
      <c r="D10"/>
    </row>
    <row r="11">
      <c r="A11"/>
      <c r="B11" t="str" s="18">
        <f>"ℹ "&amp;Procedure!E5</f>
        <v>ℹ</v>
      </c>
      <c r="C11"/>
      <c r="D11"/>
    </row>
    <row r="12">
      <c r="A12" t="s" s="17">
        <v>70</v>
      </c>
      <c r="B12" t="str" s="14">
        <f>"[ÉGOUTTER] "&amp;Procedure!D6</f>
        <v>[ÉGOUTTER] Égoutter très délicatement le gel sur une étamine ou un linge très propre et humide. Éviter de remuer le liquide pour ne pas redisperser le gel. Utiliser immédiatement ou réserver bien enveloppé à l'abri de l'air en enceinte réfrigérée.</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2026-09-15T14:14:40Z</dcterms:created>
  <dc:title>Colorant Vert Végétal</dc:title>
  <dc:subject/>
  <dc:creator>CUIS.web</dc:creator>
  <cp:lastModifiedBy/>
  <cp:keywords/>
  <dc:description>Export automatique — moteur récursif d'origine : Bernard Vandendaele</dc:description>
  <cp:category/>
  <dc:language>en-US</dc:language>
  <dcterms:modified xsi:type="dcterms:W3CDTF">2026-09-15T14:14:40Z</dcterms:modified>
  <cp:revision>1</cp:revision>
</cp:coreProperties>
</file>