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ÉARNAISE" sheetId="1" r:id="rId1"/>
  </sheets>
</workbook>
</file>

<file path=xl/sharedStrings.xml><?xml version="1.0" encoding="utf-8"?>
<sst xmlns="http://schemas.openxmlformats.org/spreadsheetml/2006/main" count="33" uniqueCount="33">
  <si>
    <t>SAUCE BÉARNAISE</t>
  </si>
  <si>
    <t>Annotations</t>
  </si>
  <si>
    <t>Quantité souhaitée</t>
  </si>
  <si>
    <t>kg</t>
  </si>
  <si>
    <t>référence : 1,25 kg</t>
  </si>
  <si>
    <t>SAUCE BÉARNAISE  GRO_CDR_B312</t>
  </si>
  <si>
    <t>Ingrédients</t>
  </si>
  <si>
    <t xml:space="preserve">    JAUNE D'OEUF (P) (conv.)</t>
  </si>
  <si>
    <t>pc</t>
  </si>
  <si>
    <t xml:space="preserve">    Beurre AOC Charentes-Poitou</t>
  </si>
  <si>
    <t xml:space="preserve">    VIN BLANC CUISSON (L) (conv.)</t>
  </si>
  <si>
    <t>lt</t>
  </si>
  <si>
    <t xml:space="preserve">    Vinaigre blanc d'alcool</t>
  </si>
  <si>
    <t xml:space="preserve">    ÉCHALOTE France cat.I</t>
  </si>
  <si>
    <t xml:space="preserve">    Poivre noir mignonnette (concassé)</t>
  </si>
  <si>
    <t xml:space="preserve">    ESTRAGON France botte</t>
  </si>
  <si>
    <t>bte</t>
  </si>
  <si>
    <t xml:space="preserve">    CERFEUIL France botte</t>
  </si>
  <si>
    <t>1.</t>
  </si>
  <si>
    <t>[METTRE EN PLACE] Mise en place — Peser et mesurer toutes les denrées, vérifier leur fraîcheur.</t>
  </si>
  <si>
    <t>ℹ 20 à 25 min</t>
  </si>
  <si>
    <t>2.</t>
  </si>
  <si>
    <t>3.</t>
  </si>
  <si>
    <t>[ÉPLUCHER] Préparer les aromates — Ciseler finement les échalotes, effeuiller et hacher la moitié de l'estragon et du cerfeuil, concasser le poivre.</t>
  </si>
  <si>
    <t>4.</t>
  </si>
  <si>
    <t>5.</t>
  </si>
  <si>
    <t>ℹ 55°C — ne jamais dépasser</t>
  </si>
  <si>
    <t>6.</t>
  </si>
  <si>
    <t>7.</t>
  </si>
  <si>
    <t>[VÉRIFIER] Passer au chinois étamine en foulant bien, dans un petit bain-marie à sauce, puis ajouter le reste de l'estragon et du cerfeuil fraîchement hachés.</t>
  </si>
  <si>
    <t>8.</t>
  </si>
  <si>
    <t>[PASSER] Corner les bords et couvrir. Garder à couvert dans un endroit tiède, entre 40 et 50 °C au plus, jamais au bain-marie chaud.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</si>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</sst>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B2*12.8</f>
        <v>16</v>
      </c>
      <c r="D6" t="s">
        <v>8</v>
      </c>
      <c r="E6" t="s" s="8"/>
    </row>
    <row r="7">
      <c r="A7"/>
      <c r="B7" t="s">
        <v>9</v>
      </c>
      <c r="C7" s="10">
        <f>B2*0.8</f>
        <v>1</v>
      </c>
      <c r="D7" t="s">
        <v>3</v>
      </c>
      <c r="E7" t="s" s="8"/>
    </row>
    <row r="8">
      <c r="A8"/>
      <c r="B8" t="s">
        <v>10</v>
      </c>
      <c r="C8" s="10">
        <f>B2*0.12</f>
        <v>0.15</v>
      </c>
      <c r="D8" t="s">
        <v>11</v>
      </c>
      <c r="E8" t="s" s="8"/>
    </row>
    <row r="9">
      <c r="A9"/>
      <c r="B9" t="s">
        <v>12</v>
      </c>
      <c r="C9" s="10">
        <f>B2*0.12</f>
        <v>0.15</v>
      </c>
      <c r="D9" t="s">
        <v>11</v>
      </c>
      <c r="E9" t="s" s="8"/>
    </row>
    <row r="10">
      <c r="A10"/>
      <c r="B10" t="s">
        <v>13</v>
      </c>
      <c r="C10" s="10">
        <f>B2*0.12</f>
        <v>0.15</v>
      </c>
      <c r="D10" t="s">
        <v>3</v>
      </c>
      <c r="E10" t="s" s="8"/>
    </row>
    <row r="11">
      <c r="A11"/>
      <c r="B11" t="s">
        <v>14</v>
      </c>
      <c r="C11" s="10">
        <f>B2*0.012</f>
        <v>0.015</v>
      </c>
      <c r="D11" t="s">
        <v>3</v>
      </c>
      <c r="E11" t="s" s="8"/>
    </row>
    <row r="12">
      <c r="A12"/>
      <c r="B12" t="s">
        <v>15</v>
      </c>
      <c r="C12" s="10">
        <f>B2*0.4</f>
        <v>0.5</v>
      </c>
      <c r="D12" t="s">
        <v>16</v>
      </c>
      <c r="E12" t="s" s="8"/>
    </row>
    <row r="13">
      <c r="A13"/>
      <c r="B13" t="s">
        <v>17</v>
      </c>
      <c r="C13" s="10">
        <f>B2*0.2</f>
        <v>0.25</v>
      </c>
      <c r="D13" t="s">
        <v>16</v>
      </c>
      <c r="E13" t="s" s="8"/>
    </row>
    <row r="14">
      <c r="A14"/>
      <c r="B14" t="s">
        <v>15</v>
      </c>
      <c r="C14" s="10">
        <f>B2*0.4</f>
        <v>0.5</v>
      </c>
      <c r="D14" t="s">
        <v>16</v>
      </c>
      <c r="E14" t="s" s="8"/>
    </row>
    <row r="15">
      <c r="A15"/>
      <c r="B15" t="s">
        <v>17</v>
      </c>
      <c r="C15" s="10">
        <f>B2*0.2</f>
        <v>0.25</v>
      </c>
      <c r="D15" t="s">
        <v>16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 t="inlineStr" s="12">
        <is>
          <t>[CLARIFIER] Clarifier le beurre — Le couper en morceaux, le laisser fondre doucement au bain-marie sans y toucher, puis le décanter : retirer l'écume et laisser le petit-lait au fond.</t>
        </is>
      </c>
      <c r="C19"/>
      <c r="D19"/>
      <c r="E19" t="s" s="8"/>
    </row>
    <row r="20">
      <c r="A20"/>
      <c r="B20" t="s">
        <v>9</v>
      </c>
      <c r="C20" s="10">
        <f>B2*0.8</f>
        <v>1</v>
      </c>
      <c r="D20" t="s">
        <v>3</v>
      </c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13</v>
      </c>
      <c r="C22" s="10">
        <f>B2*0.12</f>
        <v>0.15</v>
      </c>
      <c r="D22" t="s">
        <v>3</v>
      </c>
      <c r="E22" t="s" s="8"/>
    </row>
    <row r="23">
      <c r="A23"/>
      <c r="B23" t="s">
        <v>14</v>
      </c>
      <c r="C23" s="10">
        <f>B2*0.012</f>
        <v>0.015</v>
      </c>
      <c r="D23" t="s">
        <v>3</v>
      </c>
      <c r="E23" t="s" s="8"/>
    </row>
    <row r="24">
      <c r="A24"/>
      <c r="B24" t="s">
        <v>15</v>
      </c>
      <c r="C24" s="10">
        <f>B2*0.4</f>
        <v>0.5</v>
      </c>
      <c r="D24" t="s">
        <v>16</v>
      </c>
      <c r="E24" t="s" s="8"/>
    </row>
    <row r="25">
      <c r="A25"/>
      <c r="B25" t="s">
        <v>17</v>
      </c>
      <c r="C25" s="10">
        <f>B2*0.2</f>
        <v>0.25</v>
      </c>
      <c r="D25" t="s">
        <v>16</v>
      </c>
      <c r="E25" t="s" s="8"/>
    </row>
    <row r="26">
      <c r="A26" t="s" s="11">
        <v>24</v>
      </c>
      <c r="B26" t="inlineStr" s="12">
        <is>
          <t>[RÉUNIR] Réduction — Réunir vin blanc, vinaigre, échalotes, herbes hachées et mignonnette ; réduire des trois quarts à tout petit feu, puis laisser refroidir et infuser hors du feu.</t>
        </is>
      </c>
      <c r="C26"/>
      <c r="D26"/>
      <c r="E26" t="s" s="8"/>
    </row>
    <row r="27">
      <c r="A27"/>
      <c r="B27" t="s">
        <v>10</v>
      </c>
      <c r="C27" s="10">
        <f>B2*0.12</f>
        <v>0.15</v>
      </c>
      <c r="D27" t="s">
        <v>11</v>
      </c>
      <c r="E27" t="s" s="8"/>
    </row>
    <row r="28">
      <c r="A28"/>
      <c r="B28" t="s">
        <v>12</v>
      </c>
      <c r="C28" s="10">
        <f>B2*0.12</f>
        <v>0.15</v>
      </c>
      <c r="D28" t="s">
        <v>11</v>
      </c>
      <c r="E28" t="s" s="8"/>
    </row>
    <row r="29">
      <c r="A29" t="s" s="11">
        <v>25</v>
      </c>
      <c r="B29" t="inlineStr" s="12">
        <is>
          <t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C29"/>
      <c r="D29"/>
      <c r="E29" t="s" s="8"/>
    </row>
    <row r="30">
      <c r="A30"/>
      <c r="B30" t="s">
        <v>7</v>
      </c>
      <c r="C30" s="10">
        <f>B2*12.8</f>
        <v>16</v>
      </c>
      <c r="D30" t="s">
        <v>8</v>
      </c>
      <c r="E30" t="s" s="8"/>
    </row>
    <row r="31">
      <c r="A31"/>
      <c r="B31" t="s" s="3">
        <v>26</v>
      </c>
      <c r="C31"/>
      <c r="D31"/>
      <c r="E31" t="s" s="8"/>
    </row>
    <row r="32">
      <c r="A32" t="s" s="11">
        <v>27</v>
      </c>
      <c r="B32" t="inlineStr" s="12">
        <is>
          <t>[MONTER] Monter la sauce — Saler, puis incorporer le beurre clarifié petit à petit au fouet, comme pour la hollandaise ; si elle épaissit trop, l'assouplir d'un peu d'eau tiède. Rectifier.</t>
        </is>
      </c>
      <c r="C32"/>
      <c r="D32"/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15</v>
      </c>
      <c r="C34" s="10">
        <f>B2*0.4</f>
        <v>0.5</v>
      </c>
      <c r="D34" t="s">
        <v>16</v>
      </c>
      <c r="E34" t="s" s="8"/>
    </row>
    <row r="35">
      <c r="A35"/>
      <c r="B35" t="s">
        <v>17</v>
      </c>
      <c r="C35" s="10">
        <f>B2*0.2</f>
        <v>0.25</v>
      </c>
      <c r="D35" t="s">
        <v>16</v>
      </c>
      <c r="E35" t="s" s="8"/>
    </row>
    <row r="36">
      <c r="A36" t="s" s="11">
        <v>30</v>
      </c>
      <c r="B36" t="s" s="12">
        <v>31</v>
      </c>
      <c r="C36"/>
      <c r="D36"/>
      <c r="E36" t="s" s="8"/>
    </row>
    <row r="37">
      <c r="A37" t="s" s="13">
        <v>32</v>
      </c>
      <c r="B37"/>
      <c r="C37"/>
      <c r="D37"/>
      <c r="E37" t="s" s="8"/>
    </row>
  </sheetData>
  <sheetProtection sheet="1" formatRows="0" formatColumns="0"/>
  <mergeCells count="13">
    <mergeCell ref="A1:D1"/>
    <mergeCell ref="A4:D4"/>
    <mergeCell ref="B17:D17"/>
    <mergeCell ref="B18:D18"/>
    <mergeCell ref="B19:D19"/>
    <mergeCell ref="B21:D21"/>
    <mergeCell ref="B26:D26"/>
    <mergeCell ref="B29:D29"/>
    <mergeCell ref="B31:D31"/>
    <mergeCell ref="B32:D32"/>
    <mergeCell ref="B33:D33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