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<sst xmlns="http://schemas.openxmlformats.org/spreadsheetml/2006/main" count="83" uniqueCount="83">
  <si>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</si>
  <si>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</si>
  <si>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BEURRE FONDU</t>
  </si>
  <si>
    <t>Code</t>
  </si>
  <si>
    <t>GRO_CDR_B304</t>
  </si>
  <si>
    <t>Classe</t>
  </si>
  <si>
    <t>Beurres émulsionnés (CUI.SAU.BEURRES)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</si>
  <si>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</si>
  <si>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</si>
  <si>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</si>
  <si>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</si>
  <si>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</si>
  <si>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</si>
  <si>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</si>
  <si>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</si>
  <si>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</si>
  <si>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</si>
  <si>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</si>
  <si>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</si>
  <si>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</si>
  <si>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</si>
  <si>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</si>
  <si>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</si>
  <si>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</si>
  <si>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</si>
  <si>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</si>
  <si>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</si>
  <si>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</si>
  <si>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</si>
  <si>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</si>
  <si>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</si>
  <si>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</si>
  <si>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</si>
  <si>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</si>
  <si>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</si>
  <si>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</si>
  <si>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</si>
  <si>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</si>
  <si>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</si>
  <si>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RNME101408</t>
  </si>
  <si>
    <t>Jus de citron type pulco 70cl</t>
  </si>
  <si>
    <t>Agrumes</t>
  </si>
  <si>
    <t>u</t>
  </si>
  <si>
    <t>00SAU_MP006</t>
  </si>
  <si>
    <t>Beurre AOC Charentes-Poitou</t>
  </si>
  <si>
    <t>Produits laitiers et œufs</t>
  </si>
  <si>
    <t>Total</t>
  </si>
  <si>
    <t>Niveau</t>
  </si>
  <si>
    <t>Composant</t>
  </si>
  <si>
    <t>Type</t>
  </si>
  <si>
    <t>Quantité (pour 1,05 kg)</t>
  </si>
  <si>
    <t>recette</t>
  </si>
  <si>
    <t>Beurres émulsionnés</t>
  </si>
  <si>
    <t xml:space="preserve">    ↳ Beurre AOC Charentes-Poitou</t>
  </si>
  <si>
    <t>matiere</t>
  </si>
  <si>
    <t xml:space="preserve">    ↳ Eau (robinet - moy. France 2026)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</si>
  <si>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</si>
  <si>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</si>
  <si>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</si>
  <si>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</si>
  <si>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</si>
  <si>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</si>
  <si>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</si>
  <si>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</si>
  <si>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</si>
  <si>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</si>
  <si>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</si>
  <si>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</si>
  <si>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8 à 10 min</t>
  </si>
  <si>
    <t>RÉUNIR</t>
  </si>
  <si>
    <t>ÉMULSIONNER</t>
  </si>
  <si>
    <t>ASSAISONNER</t>
  </si>
  <si>
    <t>Assaisonner de sel et d'une pointe de Cayenne, corriger l'acidité si besoin selon l'emploi.</t>
  </si>
  <si>
    <t>DÉBARRASSER</t>
  </si>
  <si>
    <t>45°C à 50°C maximum</t>
  </si>
  <si>
    <t>Fiche technique — BEURRE FONDU</t>
  </si>
  <si>
    <t>BEURRE FONDU  GRO_CDR_B304</t>
  </si>
  <si>
    <t>1.</t>
  </si>
  <si>
    <t>2.</t>
  </si>
  <si>
    <t xml:space="preserve">    Jus citron pulco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</si>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</sst>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13.097849047619</v>
      </c>
    </row>
    <row r="12">
      <c r="A12" t="s" s="3">
        <v>17</v>
      </c>
      <c r="B12" s="4">
        <v>12.474141950113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13.097849047619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1.05</v>
      </c>
      <c r="C3" t="s" s="10">
        <v>25</v>
      </c>
      <c r="D3"/>
      <c r="E3"/>
      <c r="F3"/>
    </row>
    <row r="4">
      <c r="A4" t="s">
        <v>26</v>
      </c>
      <c r="B4" s="11">
        <f>$B$2*B3</f>
        <v>1.05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0.133333</v>
      </c>
      <c r="E9" s="11">
        <f>D9*$B$2</f>
        <v>0.133333</v>
      </c>
      <c r="F9" t="s">
        <v>42</v>
      </c>
      <c r="G9" s="4">
        <f>E9*8.1571632501</f>
        <v>1.087619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E10*12</f>
        <v>12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1.05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0.1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0.133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0.001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>
        <v>68</v>
      </c>
      <c r="F2"/>
    </row>
    <row r="3">
      <c r="A3" t="s">
        <v>2</v>
      </c>
      <c r="B3">
        <v>2</v>
      </c>
      <c r="C3" t="s">
        <v>69</v>
      </c>
      <c r="D3" t="inlineStr" s="13">
        <is>
          <t>Réduction — Porter l'eau et le jus de citron à ébullition dans une petite sauteuse et laisser réduire jusqu'à ne garder qu'environ 5 cl (les trois quarts s'évaporent).</t>
        </is>
      </c>
      <c r="E3" t="s" s="13"/>
      <c r="F3"/>
    </row>
    <row r="4">
      <c r="A4" t="s">
        <v>2</v>
      </c>
      <c r="B4">
        <v>3</v>
      </c>
      <c r="C4" t="s">
        <v>70</v>
      </c>
      <c r="D4" t="inlineStr" s="13">
        <is>
          <t>Monter au beurre — Soit à feu doux (ou au bord du fourneau), en ajoutant le beurre ramolli par petits morceaux sans cesser de fouetter ; soit à feu vif, en jetant d'un coup le beurre bien froid coupé en dés et en faisant tourner la sauteuse (quelques coups de fouet aident). Le beurre doit devenir crémeux.</t>
        </is>
      </c>
      <c r="E4" t="s" s="13"/>
      <c r="F4"/>
    </row>
    <row r="5">
      <c r="A5" t="s">
        <v>2</v>
      </c>
      <c r="B5">
        <v>4</v>
      </c>
      <c r="C5" t="s">
        <v>71</v>
      </c>
      <c r="D5" t="s" s="13">
        <v>72</v>
      </c>
      <c r="E5" t="s" s="13"/>
      <c r="F5"/>
    </row>
    <row r="6">
      <c r="A6" t="s">
        <v>2</v>
      </c>
      <c r="B6">
        <v>5</v>
      </c>
      <c r="C6" t="s">
        <v>73</v>
      </c>
      <c r="D6" t="inlineStr" s="13">
        <is>
          <t>Débarrasser et garder au tiède — Garder la sauce dans un bain-marie posé dans un endroit tiède, entre 45 et 50 °C au plus — jamais sur un bain-marie chaud : au-delà, le beurre se sépare.</t>
        </is>
      </c>
      <c r="E6" t="s" s="13">
        <v>74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"GRO_CDR_B304 · CUI.SAU.BEURRES · référence : "&amp;Besoins!B3&amp;" "&amp;Besoins!C3&amp;" · multiplicateur réglable sur la feuille ""Besoins"""</f>
        <v>GRO_CDR_B304 · CUI.SAU.BEURRES · référence : 1,05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"[METTRE EN PLACE] "&amp;Procedure!D2</f>
        <v>[METTRE EN PLACE] Mise en place — Peser et mesurer toutes les denrées, vérifier leur fraîcheur.</v>
      </c>
      <c r="C5"/>
      <c r="D5"/>
    </row>
    <row r="6">
      <c r="A6"/>
      <c r="B6" t="str" s="17">
        <f>"ℹ "&amp;Procedure!E2</f>
        <v>ℹ</v>
      </c>
      <c r="C6"/>
      <c r="D6"/>
    </row>
    <row r="7">
      <c r="A7" t="s" s="16">
        <v>78</v>
      </c>
      <c r="B7" t="str" s="13">
        <f>"[RÉUNIR] "&amp;Procedure!D3</f>
        <v>[RÉUNIR] Réduction — Porter l'eau et le jus de citron à ébullition dans une petite sauteuse et laisser réduire jusqu'à ne garder qu'environ 5 cl (les trois quarts s'évaporent).</v>
      </c>
      <c r="C7"/>
      <c r="D7"/>
    </row>
    <row r="8">
      <c r="A8"/>
      <c r="B8" t="str">
        <f>Besoins!B7</f>
        <v>Eau (robinet - moy. France 2026)</v>
      </c>
      <c r="C8" s="11">
        <f>Besoins!E7</f>
        <v>0.1</v>
      </c>
      <c r="D8" t="str">
        <f>Besoins!F7</f>
        <v>lt</v>
      </c>
    </row>
    <row r="9">
      <c r="A9"/>
      <c r="B9" t="s">
        <v>79</v>
      </c>
      <c r="C9" s="11">
        <f>'Besoins'!$B$2*0.1</f>
        <v>0.1</v>
      </c>
      <c r="D9" t="s">
        <v>35</v>
      </c>
    </row>
    <row r="10">
      <c r="A10" t="s" s="16">
        <v>80</v>
      </c>
      <c r="B10" t="str" s="13">
        <f>"[ÉMULSIONNER] "&amp;Procedure!D4</f>
        <v>[ÉMULSIONNER] Monter au beurre — Soit à feu doux (ou au bord du fourneau), en ajoutant le beurre ramolli par petits morceaux sans cesser de fouetter ; soit à feu vif, en jetant d'un coup le beurre bien froid coupé en dés et en faisant tourner la sauteuse (quelques coups de fouet aident). Le beurre doit devenir crémeux.</v>
      </c>
      <c r="C10"/>
      <c r="D10"/>
    </row>
    <row r="11">
      <c r="A11"/>
      <c r="B11" t="str">
        <f>Besoins!B10</f>
        <v>Beurre AOC Charentes-Poitou</v>
      </c>
      <c r="C11" s="11">
        <f>Besoins!E10</f>
        <v>1</v>
      </c>
      <c r="D11" t="str">
        <f>Besoins!F10</f>
        <v>kg</v>
      </c>
    </row>
    <row r="12">
      <c r="A12" t="s" s="16">
        <v>81</v>
      </c>
      <c r="B12" t="str" s="13">
        <f>"[ASSAISONNER] "&amp;Procedure!D5</f>
        <v>[ASSAISONNER] Assaisonner de sel et d'une pointe de Cayenne, corriger l'acidité si besoin selon l'emploi.</v>
      </c>
      <c r="C12"/>
      <c r="D12"/>
    </row>
    <row r="13">
      <c r="A13"/>
      <c r="B13" t="str">
        <f>Besoins!B8</f>
        <v>Piment de Cayenne</v>
      </c>
      <c r="C13" s="11">
        <f>Besoins!E8</f>
        <v>0.001</v>
      </c>
      <c r="D13" t="str">
        <f>Besoins!F8</f>
        <v>kg</v>
      </c>
    </row>
    <row r="14">
      <c r="A14" t="s" s="16">
        <v>82</v>
      </c>
      <c r="B14" t="str" s="13">
        <f>"[DÉBARRASSER] "&amp;Procedure!D6</f>
        <v>[DÉBARRASSER] Débarrasser et garder au tiède — Garder la sauce dans un bain-marie posé dans un endroit tiède, entre 45 et 50 °C au plus — jamais sur un bain-marie chaud : au-delà, le beurre se sépare.</v>
      </c>
      <c r="C14"/>
      <c r="D14"/>
    </row>
    <row r="15">
      <c r="A15"/>
      <c r="B15" t="str" s="17">
        <f>"ℹ "&amp;Procedure!E6</f>
        <v>ℹ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