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<sst xmlns="http://schemas.openxmlformats.org/spreadsheetml/2006/main" count="72" uniqueCount="72">
  <si>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</si>
  <si>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</si>
  <si>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Beurre Fondu</t>
  </si>
  <si>
    <t>Code</t>
  </si>
  <si>
    <t>00SAU_REC031</t>
  </si>
  <si>
    <t>Classe</t>
  </si>
  <si>
    <t>Beurres émulsionnés (CUI.SAU.BEURRES)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</si>
  <si>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</si>
  <si>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</si>
  <si>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</si>
  <si>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</si>
  <si>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</si>
  <si>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</si>
  <si>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</si>
  <si>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</si>
  <si>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</si>
  <si>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</si>
  <si>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</si>
  <si>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</si>
  <si>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</si>
  <si>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</si>
  <si>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</si>
  <si>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</si>
  <si>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</si>
  <si>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</si>
  <si>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</si>
  <si>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</si>
  <si>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</si>
  <si>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</si>
  <si>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</si>
  <si>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</si>
  <si>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</si>
  <si>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</si>
  <si>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</si>
  <si>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</si>
  <si>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</si>
  <si>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00SAU_MP006</t>
  </si>
  <si>
    <t>Beurre AOC Charentes-Poitou</t>
  </si>
  <si>
    <t>Produits laitiers</t>
  </si>
  <si>
    <t>Total</t>
  </si>
  <si>
    <t>Niveau</t>
  </si>
  <si>
    <t>Composant</t>
  </si>
  <si>
    <t>Type</t>
  </si>
  <si>
    <t>Quantité (pour 1 kg)</t>
  </si>
  <si>
    <t>recette</t>
  </si>
  <si>
    <t>Beurres émulsionnés</t>
  </si>
  <si>
    <t xml:space="preserve">    ↳ Beurre AOC Charentes-Poitou</t>
  </si>
  <si>
    <t>matiere</t>
  </si>
  <si>
    <t xml:space="preserve">    ↳ jus de citron</t>
  </si>
  <si>
    <t>lt</t>
  </si>
  <si>
    <t>Recette</t>
  </si>
  <si>
    <t>#</t>
  </si>
  <si>
    <t>Verbe</t>
  </si>
  <si>
    <t>Étape</t>
  </si>
  <si>
    <t>Précision technique</t>
  </si>
  <si>
    <t>Durée</t>
  </si>
  <si>
    <t>METTRE EN PLACE</t>
  </si>
  <si>
    <t>Mettre en place — Peser, mesurer et contrôler les denrées.</t>
  </si>
  <si>
    <t>8 à 10 min</t>
  </si>
  <si>
    <t>RÉUNIR</t>
  </si>
  <si>
    <t>ÉMULSIONNER</t>
  </si>
  <si>
    <t>ASSAISONNER</t>
  </si>
  <si>
    <t>Assaisonner le beurre fondu — Rectifier éventuellement l'acidité selon l'utilisation.</t>
  </si>
  <si>
    <t>DÉBARRASSER</t>
  </si>
  <si>
    <t>45°C à 50°C maximum</t>
  </si>
  <si>
    <t>Fiche technique — Beurre Fondu</t>
  </si>
  <si>
    <t>Beurre Fondu  00SAU_REC031</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</si>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</sst>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v>
      </c>
    </row>
    <row r="12">
      <c r="A12" t="s" s="3">
        <v>17</v>
      </c>
      <c r="B12" s="4">
        <v>12</v>
      </c>
    </row>
    <row r="13">
      <c r="A13"/>
      <c r="B13"/>
    </row>
    <row r="14">
      <c r="A14" t="s" s="5">
        <v>18</v>
      </c>
      <c r="B14" t="s" s="5">
        <v>15</v>
      </c>
    </row>
    <row r="15">
      <c r="A15" t="s" s="5">
        <v>19</v>
      </c>
      <c r="B15" s="6">
        <v>12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v>
      </c>
      <c r="E7" s="11">
        <f>D7*$B$2</f>
        <v>0.1</v>
      </c>
      <c r="F7" t="s">
        <v>35</v>
      </c>
      <c r="G7" s="4">
        <f>E7*0</f>
        <v>0</v>
      </c>
    </row>
    <row r="8">
      <c r="A8" t="s">
        <v>36</v>
      </c>
      <c r="B8" t="s">
        <v>37</v>
      </c>
      <c r="C8" t="s">
        <v>38</v>
      </c>
      <c r="D8" s="9">
        <v>1</v>
      </c>
      <c r="E8" s="11">
        <f>D8*$B$2</f>
        <v>1</v>
      </c>
      <c r="F8" t="s">
        <v>25</v>
      </c>
      <c r="G8" s="4">
        <f>E8*12</f>
        <v>12</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1</v>
      </c>
      <c r="E3" t="s">
        <v>25</v>
      </c>
      <c r="F3" t="s">
        <v>38</v>
      </c>
    </row>
    <row r="4">
      <c r="A4">
        <v>1</v>
      </c>
      <c r="B4" t="s">
        <v>48</v>
      </c>
      <c r="C4" t="s">
        <v>47</v>
      </c>
      <c r="D4" s="11">
        <v>0.1</v>
      </c>
      <c r="E4" t="s">
        <v>49</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50</v>
      </c>
      <c r="B1" t="s" s="2">
        <v>51</v>
      </c>
      <c r="C1" t="s" s="2">
        <v>52</v>
      </c>
      <c r="D1" t="s" s="2">
        <v>53</v>
      </c>
      <c r="E1" t="s" s="2">
        <v>54</v>
      </c>
      <c r="F1" t="s" s="2">
        <v>55</v>
      </c>
    </row>
    <row r="2">
      <c r="A2" t="s">
        <v>2</v>
      </c>
      <c r="B2">
        <v>1</v>
      </c>
      <c r="C2" t="s">
        <v>56</v>
      </c>
      <c r="D2" t="s" s="14">
        <v>57</v>
      </c>
      <c r="E2" t="s" s="14">
        <v>58</v>
      </c>
      <c r="F2"/>
    </row>
    <row r="3">
      <c r="A3" t="s">
        <v>2</v>
      </c>
      <c r="B3">
        <v>2</v>
      </c>
      <c r="C3" t="s">
        <v>59</v>
      </c>
      <c r="D3" t="inlineStr" s="14">
        <is>
          <t>Réaliser la réduction — Réunir l'eau et le jus de citron dans une petite sauteuse, puis les porter à ébullition. Arrêter la réduction dès qu'il n'en reste plus qu'environ 5 cl.</t>
        </is>
      </c>
      <c r="E3" t="s" s="14"/>
      <c r="F3"/>
    </row>
    <row r="4">
      <c r="A4" t="s">
        <v>2</v>
      </c>
      <c r="B4">
        <v>3</v>
      </c>
      <c r="C4" t="s">
        <v>60</v>
      </c>
      <c r="D4" t="inlineStr" s="14">
        <is>
          <t>Émulsionner le beurre fondu — Réduire le feu ou placer la sauteuse sur le côté de la plaque du fourneau. Incorporer progressivement le beurre ramolli découpé en petites parcelles, tout en fouettant énergiquement. Le beurre doit devenir onctueux.</t>
        </is>
      </c>
      <c r="E4" t="s" s="14"/>
      <c r="F4"/>
    </row>
    <row r="5">
      <c r="A5" t="s">
        <v>2</v>
      </c>
      <c r="B5">
        <v>4</v>
      </c>
      <c r="C5" t="s">
        <v>61</v>
      </c>
      <c r="D5" t="s" s="14">
        <v>62</v>
      </c>
      <c r="E5" t="s" s="14"/>
      <c r="F5"/>
    </row>
    <row r="6">
      <c r="A6" t="s">
        <v>2</v>
      </c>
      <c r="B6">
        <v>5</v>
      </c>
      <c r="C6" t="s">
        <v>63</v>
      </c>
      <c r="D6" t="inlineStr" s="14">
        <is>
          <t>Débarrasser le beurre fondu dans un bain-marie — Le réserver à couvert dans un endroit tiède. Attention : ne pas placer le beurre fondu au bain-marie, il risquerait de se dissocier.</t>
        </is>
      </c>
      <c r="E6" t="s" s="14">
        <v>64</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65</v>
      </c>
      <c r="B1"/>
      <c r="C1"/>
      <c r="D1"/>
    </row>
    <row r="2">
      <c r="A2" t="str" s="15">
        <f>"00SAU_REC031 · CUI.SAU.BEURRES · référence : "&amp;Besoins!B3&amp;" "&amp;Besoins!C3&amp;" · multiplicateur réglable sur la feuille ""Besoins"""</f>
        <v>00SAU_REC031 · CUI.SAU.BEURRES · référence : 1 kg · multiplicateur réglable sur la feuille </v>
      </c>
      <c r="B2"/>
      <c r="C2"/>
      <c r="D2"/>
    </row>
    <row r="3">
      <c r="A3"/>
      <c r="B3"/>
      <c r="C3"/>
      <c r="D3"/>
    </row>
    <row r="4">
      <c r="A4" t="s" s="16">
        <v>66</v>
      </c>
      <c r="B4"/>
      <c r="C4"/>
      <c r="D4"/>
    </row>
    <row r="5">
      <c r="A5" t="s" s="17">
        <v>67</v>
      </c>
      <c r="B5" t="str" s="14">
        <f>"[METTRE EN PLACE] "&amp;Procedure!D2</f>
        <v>[METTRE EN PLACE] Mettre en place — Peser, mesurer et contrôler les denrées.</v>
      </c>
      <c r="C5"/>
      <c r="D5"/>
    </row>
    <row r="6">
      <c r="A6"/>
      <c r="B6" t="str" s="18">
        <f>"ℹ "&amp;Procedure!E2</f>
        <v>ℹ</v>
      </c>
      <c r="C6"/>
      <c r="D6"/>
    </row>
    <row r="7">
      <c r="A7" t="s" s="17">
        <v>68</v>
      </c>
      <c r="B7" t="str" s="14">
        <f>"[RÉUNIR] "&amp;Procedure!D3</f>
        <v>[RÉUNIR] Réaliser la réduction — Réunir l'eau et le jus de citron dans une petite sauteuse, puis les porter à ébullition. Arrêter la réduction dès qu'il n'en reste plus qu'environ 5 cl.</v>
      </c>
      <c r="C7"/>
      <c r="D7"/>
    </row>
    <row r="8">
      <c r="A8"/>
      <c r="B8" t="str">
        <f>Besoins!B7</f>
        <v>jus de citron</v>
      </c>
      <c r="C8" s="11">
        <f>Besoins!E7</f>
        <v>0.1</v>
      </c>
      <c r="D8" t="str">
        <f>Besoins!F7</f>
        <v>lt</v>
      </c>
    </row>
    <row r="9">
      <c r="A9" t="s" s="17">
        <v>69</v>
      </c>
      <c r="B9" t="str" s="14">
        <f>"[ÉMULSIONNER] "&amp;Procedure!D4</f>
        <v>[ÉMULSIONNER] Émulsionner le beurre fondu — Réduire le feu ou placer la sauteuse sur le côté de la plaque du fourneau. Incorporer progressivement le beurre ramolli découpé en petites parcelles, tout en fouettant énergiquement. Le beurre doit devenir onctueux.</v>
      </c>
      <c r="C9"/>
      <c r="D9"/>
    </row>
    <row r="10">
      <c r="A10"/>
      <c r="B10" t="str">
        <f>Besoins!B8</f>
        <v>Beurre AOC Charentes-Poitou</v>
      </c>
      <c r="C10" s="11">
        <f>Besoins!E8</f>
        <v>1</v>
      </c>
      <c r="D10" t="str">
        <f>Besoins!F8</f>
        <v>kg</v>
      </c>
    </row>
    <row r="11">
      <c r="A11" t="s" s="17">
        <v>70</v>
      </c>
      <c r="B11" t="str" s="14">
        <f>"[ASSAISONNER] "&amp;Procedure!D5</f>
        <v>[ASSAISONNER] Assaisonner le beurre fondu — Rectifier éventuellement l'acidité selon l'utilisation.</v>
      </c>
      <c r="C11"/>
      <c r="D11"/>
    </row>
    <row r="12">
      <c r="A12" t="s" s="17">
        <v>71</v>
      </c>
      <c r="B12" t="str" s="14">
        <f>"[DÉBARRASSER] "&amp;Procedure!D6</f>
        <v>[DÉBARRASSER] Débarrasser le beurre fondu dans un bain-marie — Le réserver à couvert dans un endroit tiède. Attention : ne pas placer le beurre fondu au bain-marie, il risquerait de se dissocier.</v>
      </c>
      <c r="C12"/>
      <c r="D12"/>
    </row>
    <row r="13">
      <c r="A13"/>
      <c r="B13" t="str" s="18">
        <f>"ℹ "&amp;Procedure!E6</f>
        <v>ℹ</v>
      </c>
      <c r="C13"/>
      <c r="D13"/>
    </row>
    <row r="14">
      <c r="A14"/>
      <c r="B14"/>
      <c r="C14"/>
      <c r="D14"/>
    </row>
    <row r="15">
      <c r="A15" t="s" s="19">
        <v>22</v>
      </c>
      <c r="B15"/>
      <c r="C15"/>
      <c r="D15"/>
    </row>
  </sheetData>
  <sheetProtection sheet="1"/>
  <mergeCells count="11">
    <mergeCell ref="A1:D1"/>
    <mergeCell ref="A2:D2"/>
    <mergeCell ref="A4:D4"/>
    <mergeCell ref="B5:D5"/>
    <mergeCell ref="B6:D6"/>
    <mergeCell ref="B7:D7"/>
    <mergeCell ref="B9:D9"/>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2026-09-15T11:56:11Z</dcterms:created>
  <dc:title>Beurre Fondu</dc:title>
  <dc:subject/>
  <dc:creator>CUIS.web</dc:creator>
  <cp:lastModifiedBy/>
  <cp:keywords/>
  <dc:description>Export automatique — moteur récursif d'origine : Bernard Vandendaele</dc:description>
  <cp:category/>
  <dc:language>en-US</dc:language>
  <dcterms:modified xsi:type="dcterms:W3CDTF">2026-09-15T11:56:11Z</dcterms:modified>
  <cp:revision>1</cp:revision>
</cp:coreProperties>
</file>