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ÏOLI" sheetId="1" r:id="rId1"/>
    <sheet name="SAUCE MAYONNAISE" sheetId="2" r:id="rId2"/>
    <sheet name="Pomme de Terre en Robe des Cham" sheetId="3" r:id="rId3"/>
  </sheets>
</workbook>
</file>

<file path=xl/sharedStrings.xml><?xml version="1.0" encoding="utf-8"?>
<sst xmlns="http://schemas.openxmlformats.org/spreadsheetml/2006/main" count="43" uniqueCount="43">
  <si>
    <t>SAUCE AÏOLI</t>
  </si>
  <si>
    <t>Annotations</t>
  </si>
  <si>
    <t>Quantité souhaitée</t>
  </si>
  <si>
    <t>lt</t>
  </si>
  <si>
    <t>référence : 1,37 lt</t>
  </si>
  <si>
    <t>SAUCE AÏOLI  GRO_CDR_B303E</t>
  </si>
  <si>
    <t>Ingrédients</t>
  </si>
  <si>
    <t xml:space="preserve">    SAUCE MAYONNAISE — voir l'onglet "SAUCE MAYONNAISE"</t>
  </si>
  <si>
    <t xml:space="preserve">    Pomme de Terre en Robe des Champs — voir l'onglet "Pomme de Terre en Robe des Cham"</t>
  </si>
  <si>
    <t>kg</t>
  </si>
  <si>
    <t xml:space="preserve">    AIL frais France cat.I 60-80mm</t>
  </si>
  <si>
    <t xml:space="preserve">    Jus citron pulco (L) (conv.)</t>
  </si>
  <si>
    <t xml:space="preserve">    Huile d'olive vierge pure</t>
  </si>
  <si>
    <t>1.</t>
  </si>
  <si>
    <t>[CUIRE] Mise en place — Peser et mesurer toutes les denrées, vérifier leur fraîcheur.</t>
  </si>
  <si>
    <t>ℹ Départ eau froide — eau salée</t>
  </si>
  <si>
    <t>2.</t>
  </si>
  <si>
    <t>[RÉALISER] Cuire la pomme de terre en robe des champs, la peler encore chaude.</t>
  </si>
  <si>
    <t>3.</t>
  </si>
  <si>
    <t>[INCORPORER] Piler au mortier l'ail dégermé avec la pomme de terre et le jus de citron jusqu'à obtenir une pâte lisse.</t>
  </si>
  <si>
    <t>4.</t>
  </si>
  <si>
    <t>CUIS.web — Portage du CUIS Clipper de 1992 par Palika &amp; Bernard Vandendaele (créateur du moteur récursif d'origine)</t>
  </si>
  <si>
    <t>SAUCE MAYONNAISE</t>
  </si>
  <si>
    <t>Quantité totale à produire (cumulée)</t>
  </si>
  <si>
    <t>référence : 1,2 lt — lot unique couvrant tous les usages</t>
  </si>
  <si>
    <t>SAUCE MAYONNAISE  GRO_CDR_B300</t>
  </si>
  <si>
    <t xml:space="preserve">    Huile de tournesol raffinée vrac</t>
  </si>
  <si>
    <t xml:space="preserve">    JAUNE D'OEUF (P) (conv.)</t>
  </si>
  <si>
    <t>pc</t>
  </si>
  <si>
    <t xml:space="preserve">    Moutarde de Dijon forte</t>
  </si>
  <si>
    <t xml:space="preserve">    Vinaigre d'alcool coloré 6%</t>
  </si>
  <si>
    <t xml:space="preserve">    Poivre blanc moulu</t>
  </si>
  <si>
    <t>[METTRE EN PLACE] Mettre en place le poste de travail — Mesurer et contrôler les denrées. Elles doivent être utilisées à la température ambiante de la cuisine.</t>
  </si>
  <si>
    <t>ℹ 10 à 15 min</t>
  </si>
  <si>
    <t>Pomme de Terre en Robe des Champs</t>
  </si>
  <si>
    <t>référence : 1,01 kg — lot unique couvrant tous les usages</t>
  </si>
  <si>
    <t>Pomme de Terre en Robe des Champs  00SAU_REC042</t>
  </si>
  <si>
    <t xml:space="preserve">    POMME DE TERRE Spunta Italie cat.I +35mm sac 10kg</t>
  </si>
  <si>
    <t xml:space="preserve">    Gros sel de mer</t>
  </si>
  <si>
    <t>Brosser soigneusement les pommes de terre sous l'eau froide sans les éplucher.</t>
  </si>
  <si>
    <t>[COUVRIR] Les déposer dans une casserole, couvrir d'eau froide salée. Cuire à ébullition douce jusqu'à ce qu'une aiguille les traverse sans résistance.</t>
  </si>
  <si>
    <t>ℹ Départ eau froide — 20 à 30 min selon calibre</t>
  </si>
  <si>
    <t>[ÉGOUTTER] Égoutter et utiliser encore chaudes selon la recette.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</si>
</sst>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1.37</v>
      </c>
      <c r="C2" t="s" s="6">
        <v>3</v>
      </c>
      <c r="D2" t="s" s="7">
        <v>4</v>
      </c>
      <c r="E2" t="s" s="8"/>
    </row>
    <row r="3">
      <c r="A3"/>
      <c r="B3"/>
      <c r="C3"/>
      <c r="D3"/>
      <c r="E3" t="s" s="8"/>
    </row>
    <row r="4">
      <c r="A4" t="s" s="9">
        <v>5</v>
      </c>
      <c r="B4"/>
      <c r="C4"/>
      <c r="D4"/>
      <c r="E4" t="s" s="8"/>
    </row>
    <row r="5">
      <c r="A5" t="s" s="4">
        <v>6</v>
      </c>
      <c r="B5"/>
      <c r="C5"/>
      <c r="D5"/>
      <c r="E5" t="s" s="8"/>
    </row>
    <row r="6">
      <c r="A6"/>
      <c r="B6" t="s">
        <v>7</v>
      </c>
      <c r="C6" s="10">
        <f>B2*0.7299270073</f>
        <v>1</v>
      </c>
      <c r="D6" t="s">
        <v>3</v>
      </c>
      <c r="E6" t="s" s="8"/>
    </row>
    <row r="7">
      <c r="A7"/>
      <c r="B7" t="s">
        <v>8</v>
      </c>
      <c r="C7" s="10">
        <f>B2*0.1459854015</f>
        <v>0.2</v>
      </c>
      <c r="D7" t="s">
        <v>9</v>
      </c>
      <c r="E7" t="s" s="8"/>
    </row>
    <row r="8">
      <c r="A8"/>
      <c r="B8" t="s">
        <v>10</v>
      </c>
      <c r="C8" s="10">
        <f>B2*0.0291970803</f>
        <v>0.04</v>
      </c>
      <c r="D8" t="s">
        <v>9</v>
      </c>
      <c r="E8" t="s" s="8"/>
    </row>
    <row r="9">
      <c r="A9"/>
      <c r="B9" t="s">
        <v>11</v>
      </c>
      <c r="C9" s="10">
        <f>B2*0.0218978102</f>
        <v>0.03</v>
      </c>
      <c r="D9" t="s">
        <v>3</v>
      </c>
      <c r="E9" t="s" s="8"/>
    </row>
    <row r="10">
      <c r="A10"/>
      <c r="B10" t="s">
        <v>12</v>
      </c>
      <c r="C10" s="10">
        <f>B2*0.0729927007</f>
        <v>0.1</v>
      </c>
      <c r="D10" t="s">
        <v>3</v>
      </c>
      <c r="E10" t="s" s="8"/>
    </row>
    <row r="11">
      <c r="A11"/>
      <c r="B11"/>
      <c r="C11"/>
      <c r="D11"/>
      <c r="E11" t="s" s="8"/>
    </row>
    <row r="12">
      <c r="A12" t="s" s="11">
        <v>13</v>
      </c>
      <c r="B12" t="s" s="12">
        <v>14</v>
      </c>
      <c r="C12"/>
      <c r="D12"/>
      <c r="E12" t="s" s="8"/>
    </row>
    <row r="13">
      <c r="A13"/>
      <c r="B13" t="s" s="3">
        <v>15</v>
      </c>
      <c r="C13"/>
      <c r="D13"/>
      <c r="E13" t="s" s="8"/>
    </row>
    <row r="14">
      <c r="A14" t="s" s="11">
        <v>16</v>
      </c>
      <c r="B14" t="s" s="12">
        <v>17</v>
      </c>
      <c r="C14"/>
      <c r="D14"/>
      <c r="E14" t="s" s="8"/>
    </row>
    <row r="15">
      <c r="A15"/>
      <c r="B15" t="s">
        <v>8</v>
      </c>
      <c r="C15" s="10">
        <f>B2*0.1459854015</f>
        <v>0.2</v>
      </c>
      <c r="D15" t="s">
        <v>9</v>
      </c>
      <c r="E15" t="s" s="8"/>
    </row>
    <row r="16">
      <c r="A16" t="s" s="11">
        <v>18</v>
      </c>
      <c r="B16" t="s" s="12">
        <v>19</v>
      </c>
      <c r="C16"/>
      <c r="D16"/>
      <c r="E16" t="s" s="8"/>
    </row>
    <row r="17">
      <c r="A17"/>
      <c r="B17" t="s">
        <v>10</v>
      </c>
      <c r="C17" s="10">
        <f>B2*0.0291970803</f>
        <v>0.04</v>
      </c>
      <c r="D17" t="s">
        <v>9</v>
      </c>
      <c r="E17" t="s" s="8"/>
    </row>
    <row r="18">
      <c r="A18"/>
      <c r="B18" t="s">
        <v>11</v>
      </c>
      <c r="C18" s="10">
        <f>B2*0.0218978102</f>
        <v>0.03</v>
      </c>
      <c r="D18" t="s">
        <v>3</v>
      </c>
      <c r="E18" t="s" s="8"/>
    </row>
    <row r="19">
      <c r="A19" t="s" s="11">
        <v>20</v>
      </c>
      <c r="B19" t="inlineStr" s="12">
        <is>
          <t>Incorporer peu à peu cette pâte à la mayonnaise, puis l'huile d'olive en filet en fouettant ; rectifier l'assaisonnement, filmer et garder au frais jusqu'au service.</t>
        </is>
      </c>
      <c r="C19"/>
      <c r="D19"/>
      <c r="E19" t="s" s="8"/>
    </row>
    <row r="20">
      <c r="A20"/>
      <c r="B20" t="s">
        <v>7</v>
      </c>
      <c r="C20" s="10">
        <f>B2*0.7299270073</f>
        <v>1</v>
      </c>
      <c r="D20" t="s">
        <v>3</v>
      </c>
      <c r="E20" t="s" s="8"/>
    </row>
    <row r="21">
      <c r="A21"/>
      <c r="B21" t="s">
        <v>12</v>
      </c>
      <c r="C21" s="10">
        <f>B2*0.0729927007</f>
        <v>0.1</v>
      </c>
      <c r="D21" t="s">
        <v>3</v>
      </c>
      <c r="E21" t="s" s="8"/>
    </row>
    <row r="22">
      <c r="A22" t="s" s="13">
        <v>21</v>
      </c>
      <c r="B22"/>
      <c r="C22"/>
      <c r="D22"/>
      <c r="E22" t="s" s="8"/>
    </row>
  </sheetData>
  <sheetProtection sheet="1" formatRows="0" formatColumns="0"/>
  <mergeCells count="8">
    <mergeCell ref="A1:D1"/>
    <mergeCell ref="A4:D4"/>
    <mergeCell ref="B12:D12"/>
    <mergeCell ref="B13:D13"/>
    <mergeCell ref="B14:D14"/>
    <mergeCell ref="B16:D16"/>
    <mergeCell ref="B19:D19"/>
    <mergeCell ref="A22:D2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v>
      </c>
      <c r="C2" t="s">
        <v>3</v>
      </c>
      <c r="D2" t="s" s="7">
        <v>24</v>
      </c>
      <c r="E2" t="s" s="8"/>
    </row>
    <row r="3">
      <c r="A3"/>
      <c r="B3"/>
      <c r="C3"/>
      <c r="D3"/>
      <c r="E3" t="s" s="8"/>
    </row>
    <row r="4">
      <c r="A4" t="s" s="9">
        <v>25</v>
      </c>
      <c r="B4"/>
      <c r="C4"/>
      <c r="D4"/>
      <c r="E4" t="s" s="8"/>
    </row>
    <row r="5">
      <c r="A5" t="s" s="4">
        <v>6</v>
      </c>
      <c r="B5"/>
      <c r="C5"/>
      <c r="D5"/>
      <c r="E5" t="s" s="8"/>
    </row>
    <row r="6">
      <c r="A6"/>
      <c r="B6" t="s">
        <v>26</v>
      </c>
      <c r="C6" s="10">
        <f>B2*0.8333333333</f>
        <v>0.833333</v>
      </c>
      <c r="D6" t="s">
        <v>3</v>
      </c>
      <c r="E6" t="s" s="8"/>
    </row>
    <row r="7">
      <c r="A7"/>
      <c r="B7" t="s">
        <v>27</v>
      </c>
      <c r="C7" s="10">
        <f>B2*5</f>
        <v>5</v>
      </c>
      <c r="D7" t="s">
        <v>28</v>
      </c>
      <c r="E7" t="s" s="8"/>
    </row>
    <row r="8">
      <c r="A8"/>
      <c r="B8" t="s">
        <v>29</v>
      </c>
      <c r="C8" s="10">
        <f>B2*0.0416666667</f>
        <v>0.041667</v>
      </c>
      <c r="D8" t="s">
        <v>9</v>
      </c>
      <c r="E8" t="s" s="8"/>
    </row>
    <row r="9">
      <c r="A9"/>
      <c r="B9" t="s">
        <v>30</v>
      </c>
      <c r="C9" s="10">
        <f>B2*0.025</f>
        <v>0.025</v>
      </c>
      <c r="D9" t="s">
        <v>3</v>
      </c>
      <c r="E9" t="s" s="8"/>
    </row>
    <row r="10">
      <c r="A10"/>
      <c r="B10" t="s">
        <v>31</v>
      </c>
      <c r="C10" s="10">
        <f>B2*0.0008333333</f>
        <v>0.000833</v>
      </c>
      <c r="D10" t="s">
        <v>9</v>
      </c>
      <c r="E10" t="s" s="8"/>
    </row>
    <row r="11">
      <c r="A11"/>
      <c r="B11"/>
      <c r="C11"/>
      <c r="D11"/>
      <c r="E11" t="s" s="8"/>
    </row>
    <row r="12">
      <c r="A12" t="s" s="11">
        <v>13</v>
      </c>
      <c r="B12" t="s" s="12">
        <v>32</v>
      </c>
      <c r="C12"/>
      <c r="D12"/>
      <c r="E12" t="s" s="8"/>
    </row>
    <row r="13">
      <c r="A13"/>
      <c r="B13" t="s" s="3">
        <v>33</v>
      </c>
      <c r="C13"/>
      <c r="D13"/>
      <c r="E13" t="s" s="8"/>
    </row>
    <row r="14">
      <c r="A14" t="s" s="11">
        <v>16</v>
      </c>
      <c r="B14" t="inlineStr" s="12">
        <is>
          <t>[CLARIFIER]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C14"/>
      <c r="D14"/>
      <c r="E14" t="s" s="8"/>
    </row>
    <row r="15">
      <c r="A15"/>
      <c r="B15" t="s">
        <v>26</v>
      </c>
      <c r="C15" s="10">
        <f>B2*0.8333333333</f>
        <v>0.833333</v>
      </c>
      <c r="D15" t="s">
        <v>3</v>
      </c>
      <c r="E15" t="s" s="8"/>
    </row>
    <row r="16">
      <c r="A16"/>
      <c r="B16" t="s">
        <v>27</v>
      </c>
      <c r="C16" s="10">
        <f>B2*5</f>
        <v>5</v>
      </c>
      <c r="D16" t="s">
        <v>28</v>
      </c>
      <c r="E16" t="s" s="8"/>
    </row>
    <row r="17">
      <c r="A17"/>
      <c r="B17" t="s">
        <v>29</v>
      </c>
      <c r="C17" s="10">
        <f>B2*0.0416666667</f>
        <v>0.041667</v>
      </c>
      <c r="D17" t="s">
        <v>9</v>
      </c>
      <c r="E17" t="s" s="8"/>
    </row>
    <row r="18">
      <c r="A18"/>
      <c r="B18" t="s">
        <v>30</v>
      </c>
      <c r="C18" s="10">
        <f>B2*0.025</f>
        <v>0.025</v>
      </c>
      <c r="D18" t="s">
        <v>3</v>
      </c>
      <c r="E18" t="s" s="8"/>
    </row>
    <row r="19">
      <c r="A19"/>
      <c r="B19" t="s">
        <v>31</v>
      </c>
      <c r="C19" s="10">
        <f>B2*0.0008333333</f>
        <v>0.000833</v>
      </c>
      <c r="D19" t="s">
        <v>9</v>
      </c>
      <c r="E19" t="s" s="8"/>
    </row>
    <row r="20">
      <c r="A20" t="s" s="11">
        <v>18</v>
      </c>
      <c r="B20" t="inlineStr" s="12">
        <is>
          <t>[INCORPORER] Corner et réserver — Corner les bords de la calotte, la couvrir d'un film en plastique alimentaire et la réserver (en enceinte réfrigérée si elle a été réalisée à partir d'huile de tournesol).</t>
        </is>
      </c>
      <c r="C20"/>
      <c r="D20"/>
      <c r="E20" t="s" s="8"/>
    </row>
    <row r="21">
      <c r="A21" t="s" s="13">
        <v>21</v>
      </c>
      <c r="B21"/>
      <c r="C21"/>
      <c r="D21"/>
      <c r="E21" t="s" s="8"/>
    </row>
  </sheetData>
  <sheetProtection sheet="1" formatRows="0" formatColumns="0"/>
  <mergeCells count="7">
    <mergeCell ref="A1:D1"/>
    <mergeCell ref="A4:D4"/>
    <mergeCell ref="B12:D12"/>
    <mergeCell ref="B13:D13"/>
    <mergeCell ref="B14:D14"/>
    <mergeCell ref="B20:D20"/>
    <mergeCell ref="A21:D2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0.2</v>
      </c>
      <c r="C2" t="s">
        <v>9</v>
      </c>
      <c r="D2" t="s" s="7">
        <v>35</v>
      </c>
      <c r="E2" t="s" s="8"/>
    </row>
    <row r="3">
      <c r="A3"/>
      <c r="B3"/>
      <c r="C3"/>
      <c r="D3"/>
      <c r="E3" t="s" s="8"/>
    </row>
    <row r="4">
      <c r="A4" t="s" s="9">
        <v>36</v>
      </c>
      <c r="B4"/>
      <c r="C4"/>
      <c r="D4"/>
      <c r="E4" t="s" s="8"/>
    </row>
    <row r="5">
      <c r="A5" t="s" s="4">
        <v>6</v>
      </c>
      <c r="B5"/>
      <c r="C5"/>
      <c r="D5"/>
      <c r="E5" t="s" s="8"/>
    </row>
    <row r="6">
      <c r="A6"/>
      <c r="B6" t="s">
        <v>37</v>
      </c>
      <c r="C6" s="10">
        <f>B2*0.9900990099</f>
        <v>0.19802</v>
      </c>
      <c r="D6" t="s">
        <v>9</v>
      </c>
      <c r="E6" t="s" s="8"/>
    </row>
    <row r="7">
      <c r="A7"/>
      <c r="B7" t="s">
        <v>38</v>
      </c>
      <c r="C7" s="10">
        <f>B2*0.0099009901</f>
        <v>0.00198</v>
      </c>
      <c r="D7" t="s">
        <v>9</v>
      </c>
      <c r="E7" t="s" s="8"/>
    </row>
    <row r="8">
      <c r="A8"/>
      <c r="B8"/>
      <c r="C8"/>
      <c r="D8"/>
      <c r="E8" t="s" s="8"/>
    </row>
    <row r="9">
      <c r="A9" t="s" s="11">
        <v>13</v>
      </c>
      <c r="B9" t="s" s="12">
        <v>39</v>
      </c>
      <c r="C9"/>
      <c r="D9"/>
      <c r="E9" t="s" s="8"/>
    </row>
    <row r="10">
      <c r="A10" t="s" s="11">
        <v>16</v>
      </c>
      <c r="B10" t="s" s="12">
        <v>40</v>
      </c>
      <c r="C10"/>
      <c r="D10"/>
      <c r="E10" t="s" s="8"/>
    </row>
    <row r="11">
      <c r="A11"/>
      <c r="B11" t="s">
        <v>37</v>
      </c>
      <c r="C11" s="10">
        <f>B2*0.9900990099</f>
        <v>0.19802</v>
      </c>
      <c r="D11" t="s">
        <v>9</v>
      </c>
      <c r="E11" t="s" s="8"/>
    </row>
    <row r="12">
      <c r="A12"/>
      <c r="B12" t="s">
        <v>38</v>
      </c>
      <c r="C12" s="10">
        <f>B2*0.0099009901</f>
        <v>0.00198</v>
      </c>
      <c r="D12" t="s">
        <v>9</v>
      </c>
      <c r="E12" t="s" s="8"/>
    </row>
    <row r="13">
      <c r="A13"/>
      <c r="B13" t="s" s="3">
        <v>41</v>
      </c>
      <c r="C13"/>
      <c r="D13"/>
      <c r="E13" t="s" s="8"/>
    </row>
    <row r="14">
      <c r="A14" t="s" s="11">
        <v>18</v>
      </c>
      <c r="B14" t="s" s="12">
        <v>42</v>
      </c>
      <c r="C14"/>
      <c r="D14"/>
      <c r="E14" t="s" s="8"/>
    </row>
    <row r="15">
      <c r="A15" t="s" s="13">
        <v>21</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2026-10-30T14:36:12Z</dcterms:created>
  <dc:title>SAUCE AÏOLI</dc:title>
  <dc:subject/>
  <dc:creator>CUIS.web</dc:creator>
  <cp:lastModifiedBy/>
  <cp:keywords/>
  <dc:description>Export automatique — moteur récursif d'origine : Bernard Vandendaele</dc:description>
  <cp:category/>
  <dc:language>en-US</dc:language>
  <dcterms:modified xsi:type="dcterms:W3CDTF">2026-10-30T14:36:12Z</dcterms:modified>
  <cp:revision>1</cp:revision>
</cp:coreProperties>
</file>