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TARTARE" sheetId="1" r:id="rId1"/>
    <sheet name="SAUCE MAYONNAISE" sheetId="2" r:id="rId2"/>
  </sheets>
</workbook>
</file>

<file path=xl/sharedStrings.xml><?xml version="1.0" encoding="utf-8"?>
<sst xmlns="http://schemas.openxmlformats.org/spreadsheetml/2006/main" count="33" uniqueCount="33">
  <si>
    <t>SAUCE TARTARE</t>
  </si>
  <si>
    <t>Annotations</t>
  </si>
  <si>
    <t>Quantité souhaitée</t>
  </si>
  <si>
    <t>lt</t>
  </si>
  <si>
    <t>référence : 1 lt</t>
  </si>
  <si>
    <t>SAUCE TARTARE  GRO_CDR_B303C</t>
  </si>
  <si>
    <t>Ingrédients</t>
  </si>
  <si>
    <t xml:space="preserve">    SAUCE MAYONNAISE — voir l'onglet "SAUCE MAYONNAISE"</t>
  </si>
  <si>
    <t xml:space="preserve">    Câpres au vinaigre bocal</t>
  </si>
  <si>
    <t>kg</t>
  </si>
  <si>
    <t xml:space="preserve">    Cornichons fins au vinaigre bocal</t>
  </si>
  <si>
    <t xml:space="preserve">    PERSIL PLAT (KG) (conv.)</t>
  </si>
  <si>
    <t xml:space="preserve">    CERFEUIL (KG) (conv.)</t>
  </si>
  <si>
    <t xml:space="preserve">    ESTRAGON (KG) (conv.)</t>
  </si>
  <si>
    <t>1.</t>
  </si>
  <si>
    <t>[RÉALISER] Mettre en place le poste de travail — Peser, mesurer et contrôler les denrées.</t>
  </si>
  <si>
    <t>2.</t>
  </si>
  <si>
    <t>[INCORPORER] Préparer la garniture — Hacher les câpres, les cornichons (et l'oignon, facultatif). Hacher le persil, le cerfeuil et l'estragon.</t>
  </si>
  <si>
    <t>3.</t>
  </si>
  <si>
    <t>Confectionner la sauce mayonnaise, puis y incorporer la garniture au moment de l'envoi — Vérifier l'assaisonnement ; corner, filmer et réserver.</t>
  </si>
  <si>
    <t>CUIS.web — Portage du CUIS Clipper de 1992 par Palika &amp; Bernard Vandendaele (créateur du moteur récursif d'origine)</t>
  </si>
  <si>
    <t>SAUCE MAYONNAISE</t>
  </si>
  <si>
    <t>Quantité totale à produire (cumulée)</t>
  </si>
  <si>
    <t>référence : 1,2 lt — lot unique couvrant tous les usages</t>
  </si>
  <si>
    <t>SAUCE MAYONNAISE  GRO_CDR_B300</t>
  </si>
  <si>
    <t xml:space="preserve">    Huile de tournesol raffinée vrac</t>
  </si>
  <si>
    <t xml:space="preserve">    JAUNE D'OEUF (P) (conv.)</t>
  </si>
  <si>
    <t>pc</t>
  </si>
  <si>
    <t xml:space="preserve">    Moutarde de Dijon forte</t>
  </si>
  <si>
    <t xml:space="preserve">    Vinaigre d'alcool coloré 6%</t>
  </si>
  <si>
    <t xml:space="preserve">    Poivre blanc moulu</t>
  </si>
  <si>
    <t>[METTRE EN PLACE] Mettre en place le poste de travail — Mesurer et contrôler les denrées. Elles doivent être utilisées à la température ambiante de la cuisine.</t>
  </si>
  <si>
    <t>ℹ 10 à 15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</si>
</sst>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B2*0.06</f>
        <v>0.06</v>
      </c>
      <c r="D7" t="s">
        <v>9</v>
      </c>
      <c r="E7" t="s" s="8"/>
    </row>
    <row r="8">
      <c r="A8"/>
      <c r="B8" t="s">
        <v>10</v>
      </c>
      <c r="C8" s="10">
        <f>B2*0.08</f>
        <v>0.08</v>
      </c>
      <c r="D8" t="s">
        <v>9</v>
      </c>
      <c r="E8" t="s" s="8"/>
    </row>
    <row r="9">
      <c r="A9"/>
      <c r="B9" t="s">
        <v>11</v>
      </c>
      <c r="C9" s="10">
        <f>B2*0.02</f>
        <v>0.02</v>
      </c>
      <c r="D9" t="s">
        <v>9</v>
      </c>
      <c r="E9" t="s" s="8"/>
    </row>
    <row r="10">
      <c r="A10"/>
      <c r="B10" t="s">
        <v>12</v>
      </c>
      <c r="C10" s="10">
        <f>B2*0.02</f>
        <v>0.02</v>
      </c>
      <c r="D10" t="s">
        <v>9</v>
      </c>
      <c r="E10" t="s" s="8"/>
    </row>
    <row r="11">
      <c r="A11"/>
      <c r="B11" t="s">
        <v>13</v>
      </c>
      <c r="C11" s="10">
        <f>B2*0.02</f>
        <v>0.02</v>
      </c>
      <c r="D11" t="s">
        <v>9</v>
      </c>
      <c r="E11" t="s" s="8"/>
    </row>
    <row r="12">
      <c r="A12"/>
      <c r="B12"/>
      <c r="C12"/>
      <c r="D12"/>
      <c r="E12" t="s" s="8"/>
    </row>
    <row r="13">
      <c r="A13" t="s" s="11">
        <v>14</v>
      </c>
      <c r="B13" t="s" s="12">
        <v>15</v>
      </c>
      <c r="C13"/>
      <c r="D13"/>
      <c r="E13" t="s" s="8"/>
    </row>
    <row r="14">
      <c r="A14" t="s" s="11">
        <v>16</v>
      </c>
      <c r="B14" t="s" s="12">
        <v>17</v>
      </c>
      <c r="C14"/>
      <c r="D14"/>
      <c r="E14" t="s" s="8"/>
    </row>
    <row r="15">
      <c r="A15"/>
      <c r="B15" t="s">
        <v>8</v>
      </c>
      <c r="C15" s="10">
        <f>B2*0.06</f>
        <v>0.06</v>
      </c>
      <c r="D15" t="s">
        <v>9</v>
      </c>
      <c r="E15" t="s" s="8"/>
    </row>
    <row r="16">
      <c r="A16"/>
      <c r="B16" t="s">
        <v>10</v>
      </c>
      <c r="C16" s="10">
        <f>B2*0.08</f>
        <v>0.08</v>
      </c>
      <c r="D16" t="s">
        <v>9</v>
      </c>
      <c r="E16" t="s" s="8"/>
    </row>
    <row r="17">
      <c r="A17"/>
      <c r="B17" t="s">
        <v>11</v>
      </c>
      <c r="C17" s="10">
        <f>B2*0.02</f>
        <v>0.02</v>
      </c>
      <c r="D17" t="s">
        <v>9</v>
      </c>
      <c r="E17" t="s" s="8"/>
    </row>
    <row r="18">
      <c r="A18"/>
      <c r="B18" t="s">
        <v>12</v>
      </c>
      <c r="C18" s="10">
        <f>B2*0.02</f>
        <v>0.02</v>
      </c>
      <c r="D18" t="s">
        <v>9</v>
      </c>
      <c r="E18" t="s" s="8"/>
    </row>
    <row r="19">
      <c r="A19"/>
      <c r="B19" t="s">
        <v>13</v>
      </c>
      <c r="C19" s="10">
        <f>B2*0.02</f>
        <v>0.02</v>
      </c>
      <c r="D19" t="s">
        <v>9</v>
      </c>
      <c r="E19" t="s" s="8"/>
    </row>
    <row r="20">
      <c r="A20" t="s" s="11">
        <v>18</v>
      </c>
      <c r="B20" t="s" s="12">
        <v>19</v>
      </c>
      <c r="C20"/>
      <c r="D20"/>
      <c r="E20" t="s" s="8"/>
    </row>
    <row r="21">
      <c r="A21"/>
      <c r="B21" t="s">
        <v>7</v>
      </c>
      <c r="C21" s="10">
        <f>B2*1</f>
        <v>1</v>
      </c>
      <c r="D21" t="s">
        <v>3</v>
      </c>
      <c r="E21" t="s" s="8"/>
    </row>
    <row r="22">
      <c r="A22" t="s" s="13">
        <v>20</v>
      </c>
      <c r="B22"/>
      <c r="C22"/>
      <c r="D22"/>
      <c r="E22" t="s" s="8"/>
    </row>
  </sheetData>
  <sheetProtection sheet="1" formatRows="0" formatColumns="0"/>
  <mergeCells count="6">
    <mergeCell ref="A1:D1"/>
    <mergeCell ref="A4:D4"/>
    <mergeCell ref="B13:D13"/>
    <mergeCell ref="B14:D14"/>
    <mergeCell ref="B20:D20"/>
    <mergeCell ref="A22:D2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21</v>
      </c>
      <c r="B1"/>
      <c r="C1"/>
      <c r="D1"/>
      <c r="E1" t="s" s="3">
        <v>1</v>
      </c>
    </row>
    <row r="2">
      <c r="A2" t="s" s="4">
        <v>22</v>
      </c>
      <c r="B2" s="14">
        <v>1</v>
      </c>
      <c r="C2" t="s">
        <v>3</v>
      </c>
      <c r="D2" t="s" s="7">
        <v>23</v>
      </c>
      <c r="E2" t="s" s="8"/>
    </row>
    <row r="3">
      <c r="A3"/>
      <c r="B3"/>
      <c r="C3"/>
      <c r="D3"/>
      <c r="E3" t="s" s="8"/>
    </row>
    <row r="4">
      <c r="A4" t="s" s="9">
        <v>24</v>
      </c>
      <c r="B4"/>
      <c r="C4"/>
      <c r="D4"/>
      <c r="E4" t="s" s="8"/>
    </row>
    <row r="5">
      <c r="A5" t="s" s="4">
        <v>6</v>
      </c>
      <c r="B5"/>
      <c r="C5"/>
      <c r="D5"/>
      <c r="E5" t="s" s="8"/>
    </row>
    <row r="6">
      <c r="A6"/>
      <c r="B6" t="s">
        <v>25</v>
      </c>
      <c r="C6" s="10">
        <f>B2*0.8333333333</f>
        <v>0.833333</v>
      </c>
      <c r="D6" t="s">
        <v>3</v>
      </c>
      <c r="E6" t="s" s="8"/>
    </row>
    <row r="7">
      <c r="A7"/>
      <c r="B7" t="s">
        <v>26</v>
      </c>
      <c r="C7" s="10">
        <f>B2*5</f>
        <v>5</v>
      </c>
      <c r="D7" t="s">
        <v>27</v>
      </c>
      <c r="E7" t="s" s="8"/>
    </row>
    <row r="8">
      <c r="A8"/>
      <c r="B8" t="s">
        <v>28</v>
      </c>
      <c r="C8" s="10">
        <f>B2*0.0416666667</f>
        <v>0.041667</v>
      </c>
      <c r="D8" t="s">
        <v>9</v>
      </c>
      <c r="E8" t="s" s="8"/>
    </row>
    <row r="9">
      <c r="A9"/>
      <c r="B9" t="s">
        <v>29</v>
      </c>
      <c r="C9" s="10">
        <f>B2*0.025</f>
        <v>0.025</v>
      </c>
      <c r="D9" t="s">
        <v>3</v>
      </c>
      <c r="E9" t="s" s="8"/>
    </row>
    <row r="10">
      <c r="A10"/>
      <c r="B10" t="s">
        <v>30</v>
      </c>
      <c r="C10" s="10">
        <f>B2*0.0008333333</f>
        <v>0.000833</v>
      </c>
      <c r="D10" t="s">
        <v>9</v>
      </c>
      <c r="E10" t="s" s="8"/>
    </row>
    <row r="11">
      <c r="A11"/>
      <c r="B11"/>
      <c r="C11"/>
      <c r="D11"/>
      <c r="E11" t="s" s="8"/>
    </row>
    <row r="12">
      <c r="A12" t="s" s="11">
        <v>14</v>
      </c>
      <c r="B12" t="s" s="12">
        <v>31</v>
      </c>
      <c r="C12"/>
      <c r="D12"/>
      <c r="E12" t="s" s="8"/>
    </row>
    <row r="13">
      <c r="A13"/>
      <c r="B13" t="s" s="3">
        <v>32</v>
      </c>
      <c r="C13"/>
      <c r="D13"/>
      <c r="E13" t="s" s="8"/>
    </row>
    <row r="14">
      <c r="A14" t="s" s="11">
        <v>16</v>
      </c>
      <c r="B14" t="inlineStr" s="12">
        <is>
          <t>[CLARIFIER]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C14"/>
      <c r="D14"/>
      <c r="E14" t="s" s="8"/>
    </row>
    <row r="15">
      <c r="A15"/>
      <c r="B15" t="s">
        <v>25</v>
      </c>
      <c r="C15" s="10">
        <f>B2*0.8333333333</f>
        <v>0.833333</v>
      </c>
      <c r="D15" t="s">
        <v>3</v>
      </c>
      <c r="E15" t="s" s="8"/>
    </row>
    <row r="16">
      <c r="A16"/>
      <c r="B16" t="s">
        <v>26</v>
      </c>
      <c r="C16" s="10">
        <f>B2*5</f>
        <v>5</v>
      </c>
      <c r="D16" t="s">
        <v>27</v>
      </c>
      <c r="E16" t="s" s="8"/>
    </row>
    <row r="17">
      <c r="A17"/>
      <c r="B17" t="s">
        <v>28</v>
      </c>
      <c r="C17" s="10">
        <f>B2*0.0416666667</f>
        <v>0.041667</v>
      </c>
      <c r="D17" t="s">
        <v>9</v>
      </c>
      <c r="E17" t="s" s="8"/>
    </row>
    <row r="18">
      <c r="A18"/>
      <c r="B18" t="s">
        <v>29</v>
      </c>
      <c r="C18" s="10">
        <f>B2*0.025</f>
        <v>0.025</v>
      </c>
      <c r="D18" t="s">
        <v>3</v>
      </c>
      <c r="E18" t="s" s="8"/>
    </row>
    <row r="19">
      <c r="A19"/>
      <c r="B19" t="s">
        <v>30</v>
      </c>
      <c r="C19" s="10">
        <f>B2*0.0008333333</f>
        <v>0.000833</v>
      </c>
      <c r="D19" t="s">
        <v>9</v>
      </c>
      <c r="E19" t="s" s="8"/>
    </row>
    <row r="20">
      <c r="A20" t="s" s="11">
        <v>18</v>
      </c>
      <c r="B20" t="inlineStr" s="12">
        <is>
          <t>[INCORPORER] Corner et réserver — Corner les bords de la calotte, la couvrir d'un film en plastique alimentaire et la réserver (en enceinte réfrigérée si elle a été réalisée à partir d'huile de tournesol).</t>
        </is>
      </c>
      <c r="C20"/>
      <c r="D20"/>
      <c r="E20" t="s" s="8"/>
    </row>
    <row r="21">
      <c r="A21" t="s" s="13">
        <v>20</v>
      </c>
      <c r="B21"/>
      <c r="C21"/>
      <c r="D21"/>
      <c r="E21" t="s" s="8"/>
    </row>
  </sheetData>
  <sheetProtection sheet="1" formatRows="0" formatColumns="0"/>
  <mergeCells count="7">
    <mergeCell ref="A1:D1"/>
    <mergeCell ref="A4:D4"/>
    <mergeCell ref="B12:D12"/>
    <mergeCell ref="B13:D13"/>
    <mergeCell ref="B14:D14"/>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2026-10-30T14:36:24Z</dcterms:created>
  <dc:title>SAUCE TARTARE</dc:title>
  <dc:subject/>
  <dc:creator>CUIS.web</dc:creator>
  <cp:lastModifiedBy/>
  <cp:keywords/>
  <dc:description>Export automatique — moteur récursif d'origine : Bernard Vandendaele</dc:description>
  <cp:category/>
  <dc:language>en-US</dc:language>
  <dcterms:modified xsi:type="dcterms:W3CDTF">2026-10-30T14:36:24Z</dcterms:modified>
  <cp:revision>1</cp:revision>
</cp:coreProperties>
</file>