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<sst xmlns="http://schemas.openxmlformats.org/spreadsheetml/2006/main" count="100" uniqueCount="100">
  <si>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</si>
  <si>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</si>
  <si>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Sauce Tartare</t>
  </si>
  <si>
    <t>Code</t>
  </si>
  <si>
    <t>00SAU_REC025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</si>
  <si>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</si>
  <si>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</si>
  <si>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</si>
  <si>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</si>
  <si>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</si>
  <si>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</si>
  <si>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</si>
  <si>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</si>
  <si>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</si>
  <si>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</si>
  <si>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</si>
  <si>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</si>
  <si>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</si>
  <si>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</si>
  <si>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</si>
  <si>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</si>
  <si>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</si>
  <si>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</si>
  <si>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</si>
  <si>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</si>
  <si>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</si>
  <si>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</si>
  <si>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</si>
  <si>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</si>
  <si>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</si>
  <si>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</si>
  <si>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</si>
  <si>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</si>
  <si>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</si>
  <si>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</si>
  <si>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</si>
  <si>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</si>
  <si>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</si>
  <si>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</si>
  <si>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</si>
  <si>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</si>
  <si>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</si>
  <si>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</si>
  <si>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</si>
  <si>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</si>
  <si>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</si>
  <si>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</si>
  <si>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</si>
  <si>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</si>
  <si>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</si>
  <si>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</si>
  <si>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</si>
  <si>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</si>
  <si>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</si>
  <si>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</si>
  <si>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</si>
  <si>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</si>
  <si>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</si>
  <si>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</si>
  <si>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</si>
  <si>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</si>
  <si>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</si>
  <si>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</si>
  <si>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</si>
  <si>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</si>
  <si>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</si>
  <si>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</si>
  <si>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</si>
  <si>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</si>
  <si>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</si>
  <si>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</si>
  <si>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</si>
  <si>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</si>
  <si>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</si>
  <si>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</si>
  <si>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</si>
  <si>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</si>
  <si>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</si>
  <si>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</si>
  <si>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</si>
  <si>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</si>
  <si>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</si>
  <si>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</si>
  <si>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</si>
  <si>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les câpres, les cornichons hachés, le persil, le cerfeuil et l'estragon finement hachés.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</si>
  <si>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</si>
  <si>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</si>
  <si>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</si>
  <si>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</si>
  <si>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</si>
  <si>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</si>
  <si>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</si>
  <si>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Tartare</t>
  </si>
  <si>
    <t>Sauce Tartare  00SAU_REC025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</si>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</sst>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1.0598</v>
      </c>
    </row>
    <row r="12">
      <c r="A12" t="s" s="3">
        <v>17</v>
      </c>
      <c r="B12" s="4">
        <v>1.0598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0.08</v>
      </c>
      <c r="E8" s="11">
        <f>D8*$B$2</f>
        <v>0.08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0.001</v>
      </c>
      <c r="E11" s="11">
        <f>D11*$B$2</f>
        <v>0.001</v>
      </c>
      <c r="F11" t="s">
        <v>45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 s="12">
        <v>52</v>
      </c>
      <c r="B14" t="s">
        <v>53</v>
      </c>
      <c r="C14" t="s">
        <v>51</v>
      </c>
      <c r="D14" s="9">
        <v>0.02</v>
      </c>
      <c r="E14" s="11">
        <f>D14*$B$2</f>
        <v>0.02</v>
      </c>
      <c r="F14" t="s">
        <v>35</v>
      </c>
      <c r="G14" s="4">
        <f>E14*0</f>
        <v>0</v>
      </c>
    </row>
    <row r="15">
      <c r="A15" t="s" s="12">
        <v>54</v>
      </c>
      <c r="B15" t="s">
        <v>55</v>
      </c>
      <c r="C15" t="s">
        <v>56</v>
      </c>
      <c r="D15" s="9">
        <v>0.09</v>
      </c>
      <c r="E15" s="11">
        <f>D15*$B$2</f>
        <v>0.09</v>
      </c>
      <c r="F15" t="s">
        <v>35</v>
      </c>
      <c r="G15" s="4">
        <f>E15*0</f>
        <v>0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1</v>
      </c>
      <c r="E3" t="s">
        <v>25</v>
      </c>
      <c r="F3" t="s">
        <v>63</v>
      </c>
    </row>
    <row r="4">
      <c r="A4">
        <v>2</v>
      </c>
      <c r="B4" t="s">
        <v>65</v>
      </c>
      <c r="C4" t="s">
        <v>66</v>
      </c>
      <c r="D4" s="11">
        <v>1</v>
      </c>
      <c r="E4" t="s">
        <v>25</v>
      </c>
      <c r="F4" t="s">
        <v>48</v>
      </c>
    </row>
    <row r="5">
      <c r="A5">
        <v>2</v>
      </c>
      <c r="B5" t="s">
        <v>67</v>
      </c>
      <c r="C5" t="s">
        <v>66</v>
      </c>
      <c r="D5" s="11">
        <v>0.09</v>
      </c>
      <c r="E5" t="s">
        <v>45</v>
      </c>
      <c r="F5" t="s">
        <v>56</v>
      </c>
    </row>
    <row r="6">
      <c r="A6">
        <v>2</v>
      </c>
      <c r="B6" t="s">
        <v>68</v>
      </c>
      <c r="C6" t="s">
        <v>66</v>
      </c>
      <c r="D6" s="11">
        <v>0.05</v>
      </c>
      <c r="E6" t="s">
        <v>45</v>
      </c>
      <c r="F6" t="s">
        <v>34</v>
      </c>
    </row>
    <row r="7">
      <c r="A7">
        <v>2</v>
      </c>
      <c r="B7" t="s">
        <v>69</v>
      </c>
      <c r="C7" t="s">
        <v>66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70</v>
      </c>
      <c r="C8" t="s">
        <v>66</v>
      </c>
      <c r="D8" s="11">
        <v>0.001</v>
      </c>
      <c r="E8" t="s">
        <v>45</v>
      </c>
      <c r="F8" t="s">
        <v>44</v>
      </c>
    </row>
    <row r="9">
      <c r="A9">
        <v>1</v>
      </c>
      <c r="B9" t="s">
        <v>71</v>
      </c>
      <c r="C9" t="s">
        <v>66</v>
      </c>
      <c r="D9" s="11">
        <v>0.06</v>
      </c>
      <c r="E9" t="s">
        <v>45</v>
      </c>
      <c r="F9" t="s">
        <v>34</v>
      </c>
    </row>
    <row r="10">
      <c r="A10">
        <v>1</v>
      </c>
      <c r="B10" t="s">
        <v>72</v>
      </c>
      <c r="C10" t="s">
        <v>66</v>
      </c>
      <c r="D10" s="11">
        <v>0.08</v>
      </c>
      <c r="E10" t="s">
        <v>45</v>
      </c>
      <c r="F10" t="s">
        <v>34</v>
      </c>
    </row>
    <row r="11">
      <c r="A11">
        <v>1</v>
      </c>
      <c r="B11" t="s">
        <v>73</v>
      </c>
      <c r="C11" t="s">
        <v>66</v>
      </c>
      <c r="D11" s="11">
        <v>0.02</v>
      </c>
      <c r="E11" t="s">
        <v>45</v>
      </c>
      <c r="F11" t="s">
        <v>51</v>
      </c>
    </row>
    <row r="12">
      <c r="A12">
        <v>1</v>
      </c>
      <c r="B12" t="s">
        <v>74</v>
      </c>
      <c r="C12" t="s">
        <v>66</v>
      </c>
      <c r="D12" s="11">
        <v>0.02</v>
      </c>
      <c r="E12" t="s">
        <v>45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85</v>
      </c>
      <c r="B6">
        <v>3</v>
      </c>
      <c r="C6" t="s">
        <v>83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85</v>
      </c>
      <c r="B7">
        <v>4</v>
      </c>
      <c r="C7" t="s">
        <v>90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91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"00SAU_REC025 · CUI.SAU.FROIDES · référence : "&amp;Besoins!B3&amp;" "&amp;Besoins!C3&amp;" · multiplicateur réglable sur la feuille ""Besoins"""</f>
        <v>00SAU_REC025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"[RÉALISER] "&amp;Procedure!D2</f>
        <v>[RÉALISER] Réaliser la Sauce Mayonnaise.</v>
      </c>
      <c r="C5"/>
      <c r="D5"/>
    </row>
    <row r="6">
      <c r="A6"/>
      <c r="B6" t="s">
        <v>95</v>
      </c>
      <c r="C6" s="11">
        <f>'Besoins'!$B$2*1</f>
        <v>1</v>
      </c>
      <c r="D6" t="s">
        <v>25</v>
      </c>
    </row>
    <row r="7">
      <c r="A7" t="s" s="17">
        <v>96</v>
      </c>
      <c r="B7" t="str" s="14">
        <f>"[INCORPORER] "&amp;Procedure!D3</f>
        <v>[INCORPORER] Ajouter les câpres, les cornichons hachés, le persil, le cerfeuil et l'estragon finement hachés. Mélanger délicatement. Vérifier l'assaisonnement.</v>
      </c>
      <c r="C7"/>
      <c r="D7"/>
    </row>
    <row r="8">
      <c r="A8"/>
      <c r="B8" t="str">
        <f>Besoins!B7</f>
        <v>câpres fines au vinaigre</v>
      </c>
      <c r="C8" s="11">
        <f>Besoins!E7</f>
        <v>0.06</v>
      </c>
      <c r="D8" t="str">
        <f>Besoins!F7</f>
        <v>kg</v>
      </c>
    </row>
    <row r="9">
      <c r="A9"/>
      <c r="B9" t="str">
        <f>Besoins!B8</f>
        <v>cornichons 60/79</v>
      </c>
      <c r="C9" s="11">
        <f>Besoins!E8</f>
        <v>0.08</v>
      </c>
      <c r="D9" t="str">
        <f>Besoins!F8</f>
        <v>kg</v>
      </c>
    </row>
    <row r="10">
      <c r="A10"/>
      <c r="B10" t="str">
        <f>Besoins!B14</f>
        <v>estragon</v>
      </c>
      <c r="C10" s="11">
        <f>Besoins!E14</f>
        <v>0.02</v>
      </c>
      <c r="D10" t="str">
        <f>Besoins!F14</f>
        <v>kg</v>
      </c>
    </row>
    <row r="11">
      <c r="A11"/>
      <c r="B11" t="str">
        <f>Besoins!B13</f>
        <v>cerfeuil</v>
      </c>
      <c r="C11" s="11">
        <f>Besoins!E13</f>
        <v>0.02</v>
      </c>
      <c r="D11" t="str">
        <f>Besoins!F13</f>
        <v>kg</v>
      </c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 t="s" s="17">
        <v>94</v>
      </c>
      <c r="B14" t="str" s="14">
        <f>"[METTRE EN PLACE] "&amp;Procedure!D4</f>
        <v>[METTRE EN PLACE] Mettre en place — Peser, mesurer et contrôler les denrées. Les sortir à température ambiante de la cuisine.</v>
      </c>
      <c r="C14"/>
      <c r="D14"/>
    </row>
    <row r="15">
      <c r="A15"/>
      <c r="B15" t="str" s="18">
        <f>"ℹ "&amp;Procedure!E4</f>
        <v>ℹ</v>
      </c>
      <c r="C15"/>
      <c r="D15"/>
    </row>
    <row r="16">
      <c r="A16" t="s" s="17">
        <v>96</v>
      </c>
      <c r="B16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6"/>
      <c r="D16"/>
    </row>
    <row r="17">
      <c r="A17"/>
      <c r="B17" t="str">
        <f>Besoins!B15</f>
        <v>œufs jaunes liquides pasteurisés</v>
      </c>
      <c r="C17" s="11">
        <f>Besoins!E15</f>
        <v>0.09</v>
      </c>
      <c r="D17" t="str">
        <f>Besoins!F15</f>
        <v>kg</v>
      </c>
    </row>
    <row r="18">
      <c r="A18"/>
      <c r="B18" t="str">
        <f>Besoins!B9</f>
        <v>moutarde</v>
      </c>
      <c r="C18" s="11">
        <f>Besoins!E9</f>
        <v>0.05</v>
      </c>
      <c r="D18" t="str">
        <f>Besoins!F9</f>
        <v>kg</v>
      </c>
    </row>
    <row r="19">
      <c r="A19"/>
      <c r="B19" t="str">
        <f>Besoins!B10</f>
        <v>vinaigre alcool blanc</v>
      </c>
      <c r="C19" s="11">
        <f>Besoins!E10</f>
        <v>0.03</v>
      </c>
      <c r="D19" t="str">
        <f>Besoins!F10</f>
        <v>lt</v>
      </c>
    </row>
    <row r="20">
      <c r="A20"/>
      <c r="B20" t="str">
        <f>Besoins!B11</f>
        <v>Piment de Cayenne</v>
      </c>
      <c r="C20" s="11">
        <f>Besoins!E11</f>
        <v>0.001</v>
      </c>
      <c r="D20" t="str">
        <f>Besoins!F11</f>
        <v>kg</v>
      </c>
    </row>
    <row r="21">
      <c r="A21" t="s" s="17">
        <v>98</v>
      </c>
      <c r="B21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1"/>
      <c r="D21"/>
    </row>
    <row r="22">
      <c r="A22"/>
      <c r="B22" t="str">
        <f>Besoins!B12</f>
        <v>Huile de tournesol raffinée vrac</v>
      </c>
      <c r="C22" s="11">
        <f>Besoins!E12</f>
        <v>1</v>
      </c>
      <c r="D22" t="str">
        <f>Besoins!F12</f>
        <v>lt</v>
      </c>
    </row>
    <row r="23">
      <c r="A23" t="s" s="17">
        <v>99</v>
      </c>
      <c r="B23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3">
    <mergeCell ref="A1:D1"/>
    <mergeCell ref="A2:D2"/>
    <mergeCell ref="A4:D4"/>
    <mergeCell ref="B5:D5"/>
    <mergeCell ref="B7:D7"/>
    <mergeCell ref="A13:D13"/>
    <mergeCell ref="B14:D14"/>
    <mergeCell ref="B15:D15"/>
    <mergeCell ref="B16:D16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2026-08-01T02:04:23Z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2026-08-01T02:04:23Z</dcterms:modified>
  <cp:revision>1</cp:revision>
</cp:coreProperties>
</file>