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<sst xmlns="http://schemas.openxmlformats.org/spreadsheetml/2006/main" count="98" uniqueCount="98">
  <si>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</si>
  <si>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</si>
  <si>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</t>
  </si>
  <si>
    <t>Code</t>
  </si>
  <si>
    <t>00SAU_REC023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</si>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</sst>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1.9898</v>
      </c>
    </row>
    <row r="12">
      <c r="A12" t="s" s="3">
        <v>17</v>
      </c>
      <c r="B12" s="4">
        <v>1.9898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E7*28</f>
        <v>0.84</v>
      </c>
    </row>
    <row r="8">
      <c r="A8" t="s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E8*18</f>
        <v>0.09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0.03</v>
      </c>
      <c r="E11" s="11">
        <f>D11*$B$2</f>
        <v>0.03</v>
      </c>
      <c r="F11" t="s">
        <v>41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0.001</v>
      </c>
      <c r="E12" s="11">
        <f>D12*$B$2</f>
        <v>0.001</v>
      </c>
      <c r="F12" t="s">
        <v>49</v>
      </c>
      <c r="G12" s="4">
        <f>E12*9.8</f>
        <v>0.0098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 t="s" s="12">
        <v>53</v>
      </c>
      <c r="B14" t="s">
        <v>54</v>
      </c>
      <c r="C14" t="s">
        <v>55</v>
      </c>
      <c r="D14" s="9">
        <v>0.09</v>
      </c>
      <c r="E14" s="11">
        <f>D14*$B$2</f>
        <v>0.09</v>
      </c>
      <c r="F14" t="s">
        <v>41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1</v>
      </c>
      <c r="E4" t="s">
        <v>25</v>
      </c>
      <c r="F4" t="s">
        <v>52</v>
      </c>
    </row>
    <row r="5">
      <c r="A5">
        <v>2</v>
      </c>
      <c r="B5" t="s">
        <v>66</v>
      </c>
      <c r="C5" t="s">
        <v>65</v>
      </c>
      <c r="D5" s="11">
        <v>0.09</v>
      </c>
      <c r="E5" t="s">
        <v>49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0.05</v>
      </c>
      <c r="E6" t="s">
        <v>49</v>
      </c>
      <c r="F6" t="s">
        <v>40</v>
      </c>
    </row>
    <row r="7">
      <c r="A7">
        <v>2</v>
      </c>
      <c r="B7" t="s">
        <v>68</v>
      </c>
      <c r="C7" t="s">
        <v>65</v>
      </c>
      <c r="D7" s="11">
        <v>0.03</v>
      </c>
      <c r="E7" t="s">
        <v>25</v>
      </c>
      <c r="F7" t="s">
        <v>40</v>
      </c>
    </row>
    <row r="8">
      <c r="A8">
        <v>2</v>
      </c>
      <c r="B8" t="s">
        <v>69</v>
      </c>
      <c r="C8" t="s">
        <v>65</v>
      </c>
      <c r="D8" s="11">
        <v>0.001</v>
      </c>
      <c r="E8" t="s">
        <v>49</v>
      </c>
      <c r="F8" t="s">
        <v>48</v>
      </c>
    </row>
    <row r="9">
      <c r="A9">
        <v>1</v>
      </c>
      <c r="B9" t="s">
        <v>70</v>
      </c>
      <c r="C9" t="s">
        <v>65</v>
      </c>
      <c r="D9" s="11">
        <v>0.1</v>
      </c>
      <c r="E9" t="s">
        <v>49</v>
      </c>
      <c r="F9" t="s">
        <v>40</v>
      </c>
    </row>
    <row r="10">
      <c r="A10">
        <v>1</v>
      </c>
      <c r="B10" t="s">
        <v>71</v>
      </c>
      <c r="C10" t="s">
        <v>65</v>
      </c>
      <c r="D10" s="11">
        <v>0.03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0.005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88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93</v>
      </c>
      <c r="C6" s="11">
        <f>'Besoins'!$B$2*1</f>
        <v>1</v>
      </c>
      <c r="D6" t="s">
        <v>25</v>
      </c>
    </row>
    <row r="7">
      <c r="A7"/>
      <c r="B7" t="str">
        <f>Besoins!B9</f>
        <v>ketchup</v>
      </c>
      <c r="C7" s="11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11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11">
        <f>Besoins!E8</f>
        <v>0.005</v>
      </c>
      <c r="D9" t="str">
        <f>Besoins!F8</f>
        <v>lt</v>
      </c>
    </row>
    <row r="10">
      <c r="A10" t="s" s="17">
        <v>94</v>
      </c>
      <c r="B10" t="str" s="14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 t="s" s="17">
        <v>92</v>
      </c>
      <c r="B13" t="str" s="14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8">
        <f>"ℹ "&amp;Procedure!E4</f>
        <v>ℹ</v>
      </c>
      <c r="C14"/>
      <c r="D14"/>
    </row>
    <row r="15">
      <c r="A15" t="s" s="17">
        <v>94</v>
      </c>
      <c r="B15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11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11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11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11">
        <f>Besoins!E12</f>
        <v>0.001</v>
      </c>
      <c r="D19" t="str">
        <f>Besoins!F12</f>
        <v>kg</v>
      </c>
    </row>
    <row r="20">
      <c r="A20" t="s" s="17">
        <v>96</v>
      </c>
      <c r="B20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11">
        <f>Besoins!E13</f>
        <v>1</v>
      </c>
      <c r="D21" t="str">
        <f>Besoins!F13</f>
        <v>lt</v>
      </c>
    </row>
    <row r="22">
      <c r="A22" t="s" s="17">
        <v>97</v>
      </c>
      <c r="B22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