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<sst xmlns="http://schemas.openxmlformats.org/spreadsheetml/2006/main" count="80" uniqueCount="80">
  <si>
    <t>Fiche technique</t>
  </si>
  <si>
    <t>Nom</t>
  </si>
  <si>
    <t>Sauce Mayonnaise</t>
  </si>
  <si>
    <t>Code</t>
  </si>
  <si>
    <t>00SAU_REC021</t>
  </si>
  <si>
    <t>Classe</t>
  </si>
  <si>
    <t>Sauces émulsionnées froides (CUI.SAU.FROIDES)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</si>
  <si>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</si>
  <si>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</si>
  <si>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</si>
  <si>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</si>
  <si>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</si>
  <si>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</si>
  <si>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</si>
  <si>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</si>
  <si>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</si>
  <si>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</si>
  <si>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</si>
  <si>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</si>
  <si>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</si>
  <si>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</si>
  <si>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16:06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</si>
  <si>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</si>
  <si>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</si>
  <si>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</si>
  <si>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</si>
  <si>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</si>
  <si>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</si>
  <si>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</si>
  <si>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</si>
  <si>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</si>
  <si>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</si>
  <si>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00001664</t>
  </si>
  <si>
    <t>moutarde</t>
  </si>
  <si>
    <t>Épicerie salée</t>
  </si>
  <si>
    <t>pc</t>
  </si>
  <si>
    <t>00001716</t>
  </si>
  <si>
    <t>vinaigre alcool blanc</t>
  </si>
  <si>
    <t>EPI-PIMENT-CAYE</t>
  </si>
  <si>
    <t>Piment de Cayenne</t>
  </si>
  <si>
    <t>Épices en poudre et graines</t>
  </si>
  <si>
    <t>kg</t>
  </si>
  <si>
    <t>HUI-TOURNESOL</t>
  </si>
  <si>
    <t>Huile de tournesol raffinée vrac</t>
  </si>
  <si>
    <t>Huiles végétales</t>
  </si>
  <si>
    <t>00002405</t>
  </si>
  <si>
    <t>œufs jaunes liquides pasteurisés</t>
  </si>
  <si>
    <t>Œufs et ovoproduits</t>
  </si>
  <si>
    <t>Total</t>
  </si>
  <si>
    <t>Niveau</t>
  </si>
  <si>
    <t>Composant</t>
  </si>
  <si>
    <t>Type</t>
  </si>
  <si>
    <t>Quantité (pour 1 lt)</t>
  </si>
  <si>
    <t>recette</t>
  </si>
  <si>
    <t>Sauces émulsionnées froides</t>
  </si>
  <si>
    <t xml:space="preserve">    ↳ Huile de tournesol raffinée vrac</t>
  </si>
  <si>
    <t>matiere</t>
  </si>
  <si>
    <t xml:space="preserve">    ↳ œufs jaunes liquides pasteurisés</t>
  </si>
  <si>
    <t xml:space="preserve">    ↳ moutarde</t>
  </si>
  <si>
    <t xml:space="preserve">    ↳ vinaigre alcool blanc</t>
  </si>
  <si>
    <t xml:space="preserve">    ↳ Piment de Cayenne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</si>
  <si>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</si>
  <si>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</si>
  <si>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</si>
  <si>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</si>
  <si>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</si>
  <si>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</si>
  <si>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</si>
  <si>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— Peser, mesurer et contrôler les denrées. Les sortir à température ambiante de la cuisine.</t>
  </si>
  <si>
    <t>10 à 15 min</t>
  </si>
  <si>
    <t>CLARIFIER</t>
  </si>
  <si>
    <t>INCORPORER</t>
  </si>
  <si>
    <t>VÉRIFIER</t>
  </si>
  <si>
    <t>+3°C max</t>
  </si>
  <si>
    <t>Fiche technique — Sauce Mayonnaise</t>
  </si>
  <si>
    <t>Sauce Mayonnaise  00SAU_REC021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</si>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</sst>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1.0598</v>
      </c>
    </row>
    <row r="12">
      <c r="A12" t="s" s="3">
        <v>17</v>
      </c>
      <c r="B12" s="4">
        <v>1.0598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1.0598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0.05</v>
      </c>
      <c r="E7" s="11">
        <f>D7*$B$2</f>
        <v>0.05</v>
      </c>
      <c r="F7" t="s">
        <v>35</v>
      </c>
      <c r="G7" s="4">
        <f>E7*0</f>
        <v>0</v>
      </c>
    </row>
    <row r="8">
      <c r="A8" t="s" s="12">
        <v>36</v>
      </c>
      <c r="B8" t="s">
        <v>37</v>
      </c>
      <c r="C8" t="s">
        <v>34</v>
      </c>
      <c r="D8" s="9">
        <v>0.03</v>
      </c>
      <c r="E8" s="11">
        <f>D8*$B$2</f>
        <v>0.03</v>
      </c>
      <c r="F8" t="s">
        <v>35</v>
      </c>
      <c r="G8" s="4">
        <f>E8*0</f>
        <v>0</v>
      </c>
    </row>
    <row r="9">
      <c r="A9" t="s">
        <v>38</v>
      </c>
      <c r="B9" t="s">
        <v>39</v>
      </c>
      <c r="C9" t="s">
        <v>40</v>
      </c>
      <c r="D9" s="9">
        <v>0.001</v>
      </c>
      <c r="E9" s="11">
        <f>D9*$B$2</f>
        <v>0.001</v>
      </c>
      <c r="F9" t="s">
        <v>41</v>
      </c>
      <c r="G9" s="4">
        <f>E9*9.8</f>
        <v>0.0098</v>
      </c>
    </row>
    <row r="10">
      <c r="A10" t="s">
        <v>42</v>
      </c>
      <c r="B10" t="s">
        <v>43</v>
      </c>
      <c r="C10" t="s">
        <v>44</v>
      </c>
      <c r="D10" s="9">
        <v>1</v>
      </c>
      <c r="E10" s="11">
        <f>D10*$B$2</f>
        <v>1</v>
      </c>
      <c r="F10" t="s">
        <v>25</v>
      </c>
      <c r="G10" s="4">
        <f>E10*1.05</f>
        <v>1.05</v>
      </c>
    </row>
    <row r="11">
      <c r="A11" t="s" s="12">
        <v>45</v>
      </c>
      <c r="B11" t="s">
        <v>46</v>
      </c>
      <c r="C11" t="s">
        <v>47</v>
      </c>
      <c r="D11" s="9">
        <v>0.09</v>
      </c>
      <c r="E11" s="11">
        <f>D11*$B$2</f>
        <v>0.09</v>
      </c>
      <c r="F11" t="s">
        <v>35</v>
      </c>
      <c r="G11" s="4">
        <f>E11*0</f>
        <v>0</v>
      </c>
    </row>
    <row r="12">
      <c r="A12"/>
      <c r="B12"/>
      <c r="C12"/>
      <c r="D12"/>
      <c r="E12"/>
      <c r="F12" t="s" s="3">
        <v>48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53</v>
      </c>
      <c r="D2" s="11">
        <v>1</v>
      </c>
      <c r="E2" t="s">
        <v>25</v>
      </c>
      <c r="F2" t="s">
        <v>54</v>
      </c>
    </row>
    <row r="3">
      <c r="A3">
        <v>1</v>
      </c>
      <c r="B3" t="s">
        <v>55</v>
      </c>
      <c r="C3" t="s">
        <v>56</v>
      </c>
      <c r="D3" s="11">
        <v>1</v>
      </c>
      <c r="E3" t="s">
        <v>25</v>
      </c>
      <c r="F3" t="s">
        <v>44</v>
      </c>
    </row>
    <row r="4">
      <c r="A4">
        <v>1</v>
      </c>
      <c r="B4" t="s">
        <v>57</v>
      </c>
      <c r="C4" t="s">
        <v>56</v>
      </c>
      <c r="D4" s="11">
        <v>0.09</v>
      </c>
      <c r="E4" t="s">
        <v>41</v>
      </c>
      <c r="F4" t="s">
        <v>47</v>
      </c>
    </row>
    <row r="5">
      <c r="A5">
        <v>1</v>
      </c>
      <c r="B5" t="s">
        <v>58</v>
      </c>
      <c r="C5" t="s">
        <v>56</v>
      </c>
      <c r="D5" s="11">
        <v>0.05</v>
      </c>
      <c r="E5" t="s">
        <v>41</v>
      </c>
      <c r="F5" t="s">
        <v>34</v>
      </c>
    </row>
    <row r="6">
      <c r="A6">
        <v>1</v>
      </c>
      <c r="B6" t="s">
        <v>59</v>
      </c>
      <c r="C6" t="s">
        <v>56</v>
      </c>
      <c r="D6" s="11">
        <v>0.03</v>
      </c>
      <c r="E6" t="s">
        <v>25</v>
      </c>
      <c r="F6" t="s">
        <v>34</v>
      </c>
    </row>
    <row r="7">
      <c r="A7">
        <v>1</v>
      </c>
      <c r="B7" t="s">
        <v>60</v>
      </c>
      <c r="C7" t="s">
        <v>56</v>
      </c>
      <c r="D7" s="11">
        <v>0.001</v>
      </c>
      <c r="E7" t="s">
        <v>41</v>
      </c>
      <c r="F7" t="s">
        <v>40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65</v>
      </c>
      <c r="F1" t="s" s="2">
        <v>66</v>
      </c>
    </row>
    <row r="2">
      <c r="A2" t="s">
        <v>2</v>
      </c>
      <c r="B2">
        <v>1</v>
      </c>
      <c r="C2" t="s">
        <v>67</v>
      </c>
      <c r="D2" t="s" s="14">
        <v>68</v>
      </c>
      <c r="E2" t="s" s="14">
        <v>69</v>
      </c>
      <c r="F2"/>
    </row>
    <row r="3">
      <c r="A3" t="s">
        <v>2</v>
      </c>
      <c r="B3">
        <v>2</v>
      </c>
      <c r="C3" t="s">
        <v>70</v>
      </c>
      <c r="D3" t="inlineStr" s="14">
        <is>
          <t>Confectionner la sauce mayonnaise — Clarifier les œufs (réserver les blancs pour une autre utilisation). Mettre les jaunes dans une calotte à fond étroit de façon à ce que chaque coup de fouet ait un maximum d'efficacité. Ajouter la moutarde, le sel, le poivre blanc ou le piment de Cayenne et le vinaigre pour favoriser l'émulsion (saison eau).</t>
        </is>
      </c>
      <c r="E3" t="s" s="14"/>
      <c r="F3"/>
    </row>
    <row r="4">
      <c r="A4" t="s">
        <v>2</v>
      </c>
      <c r="B4">
        <v>3</v>
      </c>
      <c r="C4" t="s">
        <v>71</v>
      </c>
      <c r="D4" t="inlineStr" s="14">
        <is>
          <t>Incorporer progressivement l'huile tempérée en tournant énergiquement la sauce à l'aide d'un petit fouet très souple. Verser l'huile plus rapidement au fur et à mesure que la quantité de sauce mayonnaise augmente. Ajouter le reste du vinaigre pendant et après la réalisation de la sauce.</t>
        </is>
      </c>
      <c r="E4" t="s" s="14"/>
      <c r="F4"/>
    </row>
    <row r="5">
      <c r="A5" t="s">
        <v>2</v>
      </c>
      <c r="B5">
        <v>4</v>
      </c>
      <c r="C5" t="s">
        <v>72</v>
      </c>
      <c r="D5" t="inlineStr" s="14">
        <is>
          <t>Vérifier l'assaisonnement. Corner les bords de la calotte, la couvrir d'un film plastique alimentaire et la réserver. La réserver en enceinte réfrigérée si elle a été réalisée à partir d'huile de tournesol.</t>
        </is>
      </c>
      <c r="E5" t="s" s="14">
        <v>73</v>
      </c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7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74</v>
      </c>
      <c r="B1"/>
      <c r="C1"/>
      <c r="D1"/>
    </row>
    <row r="2">
      <c r="A2" t="str" s="15">
        <f>"00SAU_REC021 · CUI.SAU.FROIDES · référence : "&amp;Besoins!B3&amp;" "&amp;Besoins!C3&amp;" · multiplicateur réglable sur la feuille ""Besoins"""</f>
        <v>00SAU_REC021 · CUI.SAU.FROIDES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75</v>
      </c>
      <c r="B4"/>
      <c r="C4"/>
      <c r="D4"/>
    </row>
    <row r="5">
      <c r="A5" t="s" s="17">
        <v>76</v>
      </c>
      <c r="B5" t="str" s="14">
        <f>"[METTRE EN PLACE] "&amp;Procedure!D2</f>
        <v>[METTRE EN PLACE] Mettre en place — Peser, mesurer et contrôler les denrées. Les sortir à température ambiante de la cuisine.</v>
      </c>
      <c r="C5"/>
      <c r="D5"/>
    </row>
    <row r="6">
      <c r="A6"/>
      <c r="B6" t="str" s="18">
        <f>"ℹ "&amp;Procedure!E2</f>
        <v>ℹ</v>
      </c>
      <c r="C6"/>
      <c r="D6"/>
    </row>
    <row r="7">
      <c r="A7" t="s" s="17">
        <v>77</v>
      </c>
      <c r="B7" t="str" s="14">
        <f>"[CLARIFIER] "&amp;Procedure!D3</f>
        <v>[CLARIFIER] Confectionner la sauce mayonnaise — Clarifier les œufs (réserver les blancs pour une autre utilisation). Mettre les jaunes dans une calotte à fond étroit de façon à ce que chaque coup de fouet ait un maximum d'efficacité. Ajouter la moutarde, le sel, le poivre blanc ou le piment de Cayenne et le vinaigre pour favoriser l'émulsion (saison eau).</v>
      </c>
      <c r="C7"/>
      <c r="D7"/>
    </row>
    <row r="8">
      <c r="A8"/>
      <c r="B8" t="str">
        <f>Besoins!B11</f>
        <v>œufs jaunes liquides pasteurisés</v>
      </c>
      <c r="C8" s="11">
        <f>Besoins!E11</f>
        <v>0.09</v>
      </c>
      <c r="D8" t="str">
        <f>Besoins!F11</f>
        <v>kg</v>
      </c>
    </row>
    <row r="9">
      <c r="A9"/>
      <c r="B9" t="str">
        <f>Besoins!B7</f>
        <v>moutarde</v>
      </c>
      <c r="C9" s="11">
        <f>Besoins!E7</f>
        <v>0.05</v>
      </c>
      <c r="D9" t="str">
        <f>Besoins!F7</f>
        <v>kg</v>
      </c>
    </row>
    <row r="10">
      <c r="A10"/>
      <c r="B10" t="str">
        <f>Besoins!B8</f>
        <v>vinaigre alcool blanc</v>
      </c>
      <c r="C10" s="11">
        <f>Besoins!E8</f>
        <v>0.03</v>
      </c>
      <c r="D10" t="str">
        <f>Besoins!F8</f>
        <v>lt</v>
      </c>
    </row>
    <row r="11">
      <c r="A11"/>
      <c r="B11" t="str">
        <f>Besoins!B9</f>
        <v>Piment de Cayenne</v>
      </c>
      <c r="C11" s="11">
        <f>Besoins!E9</f>
        <v>0.001</v>
      </c>
      <c r="D11" t="str">
        <f>Besoins!F9</f>
        <v>kg</v>
      </c>
    </row>
    <row r="12">
      <c r="A12" t="s" s="17">
        <v>78</v>
      </c>
      <c r="B12" t="str" s="14">
        <f>"[INCORPORER] "&amp;Procedure!D4</f>
        <v>[INCORPORER] Incorporer progressivement l'huile tempérée en tournant énergiquement la sauce à l'aide d'un petit fouet très souple. Verser l'huile plus rapidement au fur et à mesure que la quantité de sauce mayonnaise augmente. Ajouter le reste du vinaigre pendant et après la réalisation de la sauce.</v>
      </c>
      <c r="C12"/>
      <c r="D12"/>
    </row>
    <row r="13">
      <c r="A13"/>
      <c r="B13" t="str">
        <f>Besoins!B10</f>
        <v>Huile de tournesol raffinée vrac</v>
      </c>
      <c r="C13" s="11">
        <f>Besoins!E10</f>
        <v>1</v>
      </c>
      <c r="D13" t="str">
        <f>Besoins!F10</f>
        <v>lt</v>
      </c>
    </row>
    <row r="14">
      <c r="A14" t="s" s="17">
        <v>79</v>
      </c>
      <c r="B14" t="str" s="14">
        <f>"[VÉRIFIER] "&amp;Procedure!D5</f>
        <v>[VÉRIFIER] Vérifier l'assaisonnement. Corner les bords de la calotte, la couvrir d'un film plastique alimentaire et la réserver. La réserver en enceinte réfrigérée si elle a été réalisée à partir d'huile de tournesol.</v>
      </c>
      <c r="C14"/>
      <c r="D14"/>
    </row>
    <row r="15">
      <c r="A15"/>
      <c r="B15" t="str" s="18">
        <f>"ℹ "&amp;Procedure!E5</f>
        <v>ℹ</v>
      </c>
      <c r="C15"/>
      <c r="D15"/>
    </row>
    <row r="16">
      <c r="A16"/>
      <c r="B16"/>
      <c r="C16"/>
      <c r="D16"/>
    </row>
    <row r="17">
      <c r="A17" t="s" s="19">
        <v>22</v>
      </c>
      <c r="B17"/>
      <c r="C17"/>
      <c r="D17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12:D12"/>
    <mergeCell ref="B14:D14"/>
    <mergeCell ref="B15:D15"/>
    <mergeCell ref="A17:D1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2026-09-15T14:06:59Z</dcterms:created>
  <dc:title>Sauce Mayonnaise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2026-09-15T14:06:59Z</dcterms:modified>
  <cp:revision>1</cp:revision>
</cp:coreProperties>
</file>