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UTE AU CITRON MERINGUÉE ET C" sheetId="1" r:id="rId1"/>
    <sheet name="CROUTE AU CITRON MERINGUÉE" sheetId="2" r:id="rId2"/>
    <sheet name="CROUTE AU CITRON" sheetId="3" r:id="rId3"/>
    <sheet name="PÂTE SUCRÉE" sheetId="4" r:id="rId4"/>
    <sheet name="CRÈME CITRON" sheetId="5" r:id="rId5"/>
    <sheet name="MERINGUE FRAICHE" sheetId="6" r:id="rId6"/>
    <sheet name="COULIS DE MANGUE" sheetId="7" r:id="rId7"/>
    <sheet name="RAFTISUC  (L)" sheetId="8" r:id="rId8"/>
    <sheet name="DÉCOR FRUIT (ÉTÉ,ASSIETE)" sheetId="9" r:id="rId9"/>
  </sheets>
</workbook>
</file>

<file path=xl/sharedStrings.xml><?xml version="1.0" encoding="utf-8"?>
<sst xmlns="http://schemas.openxmlformats.org/spreadsheetml/2006/main" count="65" uniqueCount="65">
  <si>
    <t>CROUTE AU CITRON MERINGUÉE ET COULIS DE MANGUE</t>
  </si>
  <si>
    <t>Annotations</t>
  </si>
  <si>
    <t>Quantité souhaitée</t>
  </si>
  <si>
    <t>pc</t>
  </si>
  <si>
    <t>référence : 1 pc</t>
  </si>
  <si>
    <t>CROUTE AU CITRON MERINGUÉE ET COULIS DE MANGUE  00000778</t>
  </si>
  <si>
    <t>Ingrédients</t>
  </si>
  <si>
    <t xml:space="preserve">    CROUTE AU CITRON MERINGUÉE — voir l'onglet "CROUTE AU CITRON MERINGUÉE"</t>
  </si>
  <si>
    <t xml:space="preserve">    COULIS DE MANGUE — voir l'onglet "COULIS DE MANGUE"</t>
  </si>
  <si>
    <t>lt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</si>
  <si>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</si>
  <si>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</si>
  <si>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CROUTE AU CITRON MERINGUÉE</t>
  </si>
  <si>
    <t>Quantité totale à produire (cumulée)</t>
  </si>
  <si>
    <t>référence : 15 pc — lot unique couvrant tous les usages</t>
  </si>
  <si>
    <t>CROUTE AU CITRON MERINGUÉE  00000745</t>
  </si>
  <si>
    <t xml:space="preserve">    CROUTE AU CITRON — voir l'onglet "CROUTE AU CITRON"</t>
  </si>
  <si>
    <t xml:space="preserve">    MERINGUE FRAICHE — voir l'onglet "MERINGUE FRAICHE"</t>
  </si>
  <si>
    <t>kg</t>
  </si>
  <si>
    <t>CROUTE AU CITRON</t>
  </si>
  <si>
    <t>référence : 1,29 pc — lot unique couvrant tous les usages</t>
  </si>
  <si>
    <t>CROUTE AU CITRON  00000882</t>
  </si>
  <si>
    <t xml:space="preserve">    PÂTE SUCRÉE — voir l'onglet "PÂTE SUCRÉE"</t>
  </si>
  <si>
    <t xml:space="preserve">    CRÈME CITRON — voir l'onglet "CRÈME CITRON"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</si>
  <si>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</si>
  <si>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</si>
  <si>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</si>
  <si>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</si>
  <si>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</si>
  <si>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</si>
  <si>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</si>
  <si>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CRÈME CITRON</t>
  </si>
  <si>
    <t>référence : 0,13 kg — lot unique couvrant tous les usages</t>
  </si>
  <si>
    <t>CRÈME CITRON  00000168</t>
  </si>
  <si>
    <t xml:space="preserve">    CITRON PULCO (JUS)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</si>
  <si>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</si>
  <si>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</si>
  <si>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</si>
  <si>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</si>
  <si>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</si>
  <si>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</si>
  <si>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</si>
  <si>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</si>
  <si>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</si>
  <si>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</si>
  <si>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</si>
  <si>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</si>
  <si>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</si>
  <si>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COULIS DE MANGUE</t>
  </si>
  <si>
    <t>référence : 1,5 lt — lot unique couvrant tous les usages</t>
  </si>
  <si>
    <t>COULIS DE MANGUE  00000779</t>
  </si>
  <si>
    <t xml:space="preserve">    PURE DE MANGUES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</si>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</sst>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styles" Target="styles.xml"/>
<Relationship Id="rId11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B2*0.8</f>
        <v>0.8</v>
      </c>
      <c r="D6" t="s">
        <v>3</v>
      </c>
      <c r="E6" t="s" s="8"/>
    </row>
    <row r="7">
      <c r="A7"/>
      <c r="B7" t="s">
        <v>17</v>
      </c>
      <c r="C7" s="10">
        <f>B2*0.024</f>
        <v>0.024</v>
      </c>
      <c r="D7" t="s">
        <v>18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0.8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B2*0.3488372093</f>
        <v>0.27907</v>
      </c>
      <c r="D6" t="s">
        <v>18</v>
      </c>
      <c r="E6" t="s" s="8"/>
    </row>
    <row r="7">
      <c r="A7"/>
      <c r="B7" t="s">
        <v>23</v>
      </c>
      <c r="C7" s="10">
        <f>B2*0.6511627907</f>
        <v>0.52093</v>
      </c>
      <c r="D7" t="s">
        <v>18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13</v>
      </c>
      <c r="B2" s="12">
        <v>0.27907</v>
      </c>
      <c r="C2" t="s">
        <v>18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B2*0.2222222222</f>
        <v>0.062016</v>
      </c>
      <c r="D6" t="s">
        <v>18</v>
      </c>
      <c r="E6" t="s" s="8"/>
    </row>
    <row r="7">
      <c r="A7"/>
      <c r="B7" t="s">
        <v>28</v>
      </c>
      <c r="C7" s="10">
        <f>B2*0.2222222222</f>
        <v>0.062016</v>
      </c>
      <c r="D7" t="s">
        <v>18</v>
      </c>
      <c r="E7" t="s" s="8"/>
    </row>
    <row r="8">
      <c r="A8"/>
      <c r="B8" t="s">
        <v>29</v>
      </c>
      <c r="C8" s="10">
        <f>B2*2.2222222222</f>
        <v>0.620155</v>
      </c>
      <c r="D8" t="s">
        <v>3</v>
      </c>
      <c r="E8" t="s" s="8"/>
    </row>
    <row r="9">
      <c r="A9"/>
      <c r="B9" t="s">
        <v>30</v>
      </c>
      <c r="C9" s="10">
        <f>B2*0.4444444444</f>
        <v>0.124031</v>
      </c>
      <c r="D9" t="s">
        <v>18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13</v>
      </c>
      <c r="B2" s="12">
        <v>0.52093</v>
      </c>
      <c r="C2" t="s">
        <v>18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B2*0.1923076923</f>
        <v>0.100179</v>
      </c>
      <c r="D6" t="s">
        <v>9</v>
      </c>
      <c r="E6" t="s" s="8"/>
    </row>
    <row r="7">
      <c r="A7"/>
      <c r="B7" t="s">
        <v>28</v>
      </c>
      <c r="C7" s="10">
        <f>B2*0.1923076923</f>
        <v>0.100179</v>
      </c>
      <c r="D7" t="s">
        <v>18</v>
      </c>
      <c r="E7" t="s" s="8"/>
    </row>
    <row r="8">
      <c r="A8"/>
      <c r="B8" t="s">
        <v>27</v>
      </c>
      <c r="C8" s="10">
        <f>B2*0.1923076923</f>
        <v>0.100179</v>
      </c>
      <c r="D8" t="s">
        <v>18</v>
      </c>
      <c r="E8" t="s" s="8"/>
    </row>
    <row r="9">
      <c r="A9"/>
      <c r="B9" t="s">
        <v>29</v>
      </c>
      <c r="C9" s="10">
        <f>B2*7.6923076923</f>
        <v>4.007156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13</v>
      </c>
      <c r="B2" s="12">
        <v>0.024</v>
      </c>
      <c r="C2" t="s">
        <v>18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B2*11.1111111111</f>
        <v>0.266667</v>
      </c>
      <c r="D6" t="s">
        <v>3</v>
      </c>
      <c r="E6" t="s" s="8"/>
    </row>
    <row r="7">
      <c r="A7"/>
      <c r="B7" t="s">
        <v>27</v>
      </c>
      <c r="C7" s="10">
        <f>B2*0.6</f>
        <v>0.0144</v>
      </c>
      <c r="D7" t="s">
        <v>18</v>
      </c>
      <c r="E7" t="s" s="8"/>
    </row>
    <row r="8">
      <c r="A8"/>
      <c r="B8"/>
      <c r="C8"/>
      <c r="D8"/>
      <c r="E8" t="s" s="8"/>
    </row>
    <row r="9">
      <c r="A9" t="s" s="13">
        <v>39</v>
      </c>
      <c r="B9" t="s" s="14">
        <v>40</v>
      </c>
      <c r="C9"/>
      <c r="D9"/>
      <c r="E9" t="s" s="8"/>
    </row>
    <row r="10">
      <c r="A10"/>
      <c r="B10" t="s" s="3">
        <v>41</v>
      </c>
      <c r="C10"/>
      <c r="D10"/>
      <c r="E10" t="s" s="8"/>
    </row>
    <row r="11">
      <c r="A11" t="s" s="13">
        <v>42</v>
      </c>
      <c r="B11" t="s" s="14">
        <v>43</v>
      </c>
      <c r="C11"/>
      <c r="D11"/>
      <c r="E11" t="s" s="8"/>
    </row>
    <row r="12">
      <c r="A12"/>
      <c r="B12" t="s" s="3">
        <v>44</v>
      </c>
      <c r="C12"/>
      <c r="D12"/>
      <c r="E12" t="s" s="8"/>
    </row>
    <row r="13">
      <c r="A13" t="s" s="13">
        <v>45</v>
      </c>
      <c r="B13" t="s" s="14">
        <v>46</v>
      </c>
      <c r="C13"/>
      <c r="D13"/>
      <c r="E13" t="s" s="8"/>
    </row>
    <row r="14">
      <c r="A14"/>
      <c r="B14" t="s" s="3">
        <v>47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13</v>
      </c>
      <c r="B2" s="12">
        <v>0.05</v>
      </c>
      <c r="C2" t="s">
        <v>9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B2*0.6666666667</f>
        <v>0.033333</v>
      </c>
      <c r="D6" t="s">
        <v>9</v>
      </c>
      <c r="E6" t="s" s="8"/>
    </row>
    <row r="7">
      <c r="A7"/>
      <c r="B7" t="s">
        <v>52</v>
      </c>
      <c r="C7" s="10">
        <f>B2*0.3333333333</f>
        <v>0.016667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13</v>
      </c>
      <c r="B2" s="12">
        <v>0.016667</v>
      </c>
      <c r="C2" t="s">
        <v>9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B2*1</f>
        <v>0.016667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3</v>
      </c>
      <c r="E6" t="s" s="8"/>
    </row>
    <row r="7">
      <c r="A7"/>
      <c r="B7" t="s">
        <v>61</v>
      </c>
      <c r="C7" s="10">
        <f>B2*1</f>
        <v>1</v>
      </c>
      <c r="D7" t="s">
        <v>3</v>
      </c>
      <c r="E7" t="s" s="8"/>
    </row>
    <row r="8">
      <c r="A8"/>
      <c r="B8" t="s">
        <v>62</v>
      </c>
      <c r="C8" s="10">
        <f>B2*2</f>
        <v>2</v>
      </c>
      <c r="D8" t="s">
        <v>3</v>
      </c>
      <c r="E8" t="s" s="8"/>
    </row>
    <row r="9">
      <c r="A9"/>
      <c r="B9" t="s">
        <v>63</v>
      </c>
      <c r="C9" s="10">
        <f>B2*1</f>
        <v>1</v>
      </c>
      <c r="D9" t="s">
        <v>3</v>
      </c>
      <c r="E9" t="s" s="8"/>
    </row>
    <row r="10">
      <c r="A10"/>
      <c r="B10" t="s">
        <v>64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CROUTE AU CITRON MERINGUÉE ET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