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Nantua" sheetId="1" r:id="rId1"/>
    <sheet name="Fumet de Poisson" sheetId="2" r:id="rId2"/>
    <sheet name="Velouté de Poisson" sheetId="3" r:id="rId3"/>
    <sheet name="Roux Blanc" sheetId="4" r:id="rId4"/>
  </sheets>
</workbook>
</file>

<file path=xl/sharedStrings.xml><?xml version="1.0" encoding="utf-8"?>
<sst xmlns="http://schemas.openxmlformats.org/spreadsheetml/2006/main" count="90" uniqueCount="90">
  <si>
    <t>Sauce Nantua</t>
  </si>
  <si>
    <t>Annotations</t>
  </si>
  <si>
    <t>Quantité souhaitée</t>
  </si>
  <si>
    <t>lt</t>
  </si>
  <si>
    <t>référence : 1 lt</t>
  </si>
  <si>
    <t>Sauce Nantua  00SAU_REC019</t>
  </si>
  <si>
    <t>Ingrédients</t>
  </si>
  <si>
    <t xml:space="preserve">    Écrevisses vivantes</t>
  </si>
  <si>
    <t>kg</t>
  </si>
  <si>
    <t xml:space="preserve">    Beurre de cuisine bloc 10 kg</t>
  </si>
  <si>
    <t xml:space="preserve">    CAROTTE France cat.I botte</t>
  </si>
  <si>
    <t xml:space="preserve">    OIGNON jaune France cat.I 60-80mm</t>
  </si>
  <si>
    <t xml:space="preserve">    ÉCHALOTE France cat.I</t>
  </si>
  <si>
    <t xml:space="preserve">    TOMATE ronde Espagne cat.I 67-82mm</t>
  </si>
  <si>
    <t xml:space="preserve">    concentré de tomates</t>
  </si>
  <si>
    <t xml:space="preserve">    Cognac VS (flambé, sauce)</t>
  </si>
  <si>
    <t xml:space="preserve">    Vin blanc sec de cuisson</t>
  </si>
  <si>
    <t xml:space="preserve">    Fumet de Poisson — voir l'onglet "Fumet de Poisson"</t>
  </si>
  <si>
    <t xml:space="preserve">    Velouté de Poisson — voir l'onglet "Velouté de Poisson"</t>
  </si>
  <si>
    <t xml:space="preserve">    Crème liquide entière 35% MG UHT</t>
  </si>
  <si>
    <t xml:space="preserve">    Beurre d'écrevisses</t>
  </si>
  <si>
    <t xml:space="preserve">    Bouquet garni sachet dose</t>
  </si>
  <si>
    <t>pc</t>
  </si>
  <si>
    <t>1.</t>
  </si>
  <si>
    <t>[METTRE EN PLACE] Mettre en place — Peser, mesurer et contrôler les denrées.</t>
  </si>
  <si>
    <t>ℹ 40 à 45 min</t>
  </si>
  <si>
    <t>2.</t>
  </si>
  <si>
    <t>[CHÂTRER] Laver, brosser et châtrer les écrevisses. Les égoutter soigneusement.</t>
  </si>
  <si>
    <t>3.</t>
  </si>
  <si>
    <t>[ÉPLUCHER] Éplucher, laver et tailler les légumes de la garniture aromatique.</t>
  </si>
  <si>
    <t>4.</t>
  </si>
  <si>
    <t>ℹ 15 min</t>
  </si>
  <si>
    <t>5.</t>
  </si>
  <si>
    <t>[ÉGOUTTER] Égoutter les écrevisses et les décortiquer — Réserver les queues décortiquées pour une autre utilisation.</t>
  </si>
  <si>
    <t>6.</t>
  </si>
  <si>
    <t>[CONCASSER] Broyer les carapaces à l'aide d'un pilon et les remettre en cuisson.</t>
  </si>
  <si>
    <t>7.</t>
  </si>
  <si>
    <t>[RÉDUIRE] Laisser réduire doucement le fond de sauce Nantua.</t>
  </si>
  <si>
    <t>8.</t>
  </si>
  <si>
    <t>[PASSER] Passer le fond de sauce au chinois ordinaire en foulant fortement.</t>
  </si>
  <si>
    <t>9.</t>
  </si>
  <si>
    <t>10.</t>
  </si>
  <si>
    <t>[VÉRIFIER] Vérifier l'onctuosité et l'assaisonnement.</t>
  </si>
  <si>
    <t>11.</t>
  </si>
  <si>
    <t>[MONTER] Monter la sauce au beurre ou au beurre d'écrevisses.</t>
  </si>
  <si>
    <t>12.</t>
  </si>
  <si>
    <t>[PASSER] Passer la sauce au chinois étamine — La tamponner en surface et la réserver à couvert au bain-marie, ou refroidir rapidement.</t>
  </si>
  <si>
    <t>ℹ +63°C ou +3°C max</t>
  </si>
  <si>
    <t>CUIS.web — Portage du CUIS Clipper de 1992 par Palika &amp; Bernard Vandendaele (créateur du moteur récursif d'origine)</t>
  </si>
  <si>
    <t>Fumet de Poisson</t>
  </si>
  <si>
    <t>Quantité totale à produire (cumulée)</t>
  </si>
  <si>
    <t>référence : 1 lt — lot unique couvrant tous les usages</t>
  </si>
  <si>
    <t>Utilisée 2 fois dans cette fiche — lot unique, calculé pour couvrir tous les usages.</t>
  </si>
  <si>
    <t>Fumet de Poisson  00002627</t>
  </si>
  <si>
    <t xml:space="preserve">    Arêtes et parures de poisson</t>
  </si>
  <si>
    <t xml:space="preserve">    Beurre doux 82% MG plaquette</t>
  </si>
  <si>
    <t xml:space="preserve">    Parures et pieds de champignons</t>
  </si>
  <si>
    <t xml:space="preserve">    Poivre noir mignonnette (concassé)</t>
  </si>
  <si>
    <t xml:space="preserve">    Sel fin de cuisine</t>
  </si>
  <si>
    <t>[CONCASSER] Concasser, dégorger rapidement et rincer les arêtes</t>
  </si>
  <si>
    <t>ℹ Ôter soigneusement tous les caillots de sang, les ouïes et les yeux des têtes</t>
  </si>
  <si>
    <t>[ÉPLUCHER] Éplucher et laver tous les légumes — émincer les éléments de la garniture</t>
  </si>
  <si>
    <t>ℹ Émincer finement les échalotes, les oignons et tailler les carottes en paysanne</t>
  </si>
  <si>
    <t>[SUER] Faire suer au beurre la garniture aromatique finement émincée</t>
  </si>
  <si>
    <t>ℹ Suer sans coloration pendant quelques minutes</t>
  </si>
  <si>
    <t>[MOUILLER] Ajouter les arêtes soigneusement égouttées et mouiller</t>
  </si>
  <si>
    <t>ℹ Mouiller à hauteur des arêtes avec de l'eau froide et éventuellement le vin blanc</t>
  </si>
  <si>
    <t>[BOUILLIR] Porter à ébullition, écumer fréquemment</t>
  </si>
  <si>
    <t>ℹ Écumer fréquemment au cours de la cuisson — saler très légèrement</t>
  </si>
  <si>
    <t>[FRÉMIR] Laisser frémir pendant 20 à 25 minutes</t>
  </si>
  <si>
    <t>ℹ Ne pas dépasser 25 minutes — une ébullition prolongée risque de troubler le fumet</t>
  </si>
  <si>
    <t>[PASSER] Passer le fumet de poisson au chinois étamine sans fouler</t>
  </si>
  <si>
    <t>[REFROIDIR] Refroidir le fumet rapidement</t>
  </si>
  <si>
    <t>ℹ Réserver à couvert en enceinte réfrigérée à +3°C durant 24h au maximum</t>
  </si>
  <si>
    <t>Velouté de Poisson</t>
  </si>
  <si>
    <t>Velouté de Poisson  00SAU_REC011</t>
  </si>
  <si>
    <t xml:space="preserve">    Roux Blanc — voir l'onglet "Roux Blanc"</t>
  </si>
  <si>
    <t xml:space="preserve">    Piment de Cayenne</t>
  </si>
  <si>
    <t>[PORTER] Porter le Fumet de Poisson à ébullition.</t>
  </si>
  <si>
    <t>[ASSAISONNER] Assaisonner et cuire — Assaisonner. Porter à ébullition. Laisser réduire très doucement en remuant de temps à autre.</t>
  </si>
  <si>
    <t>ℹ 20 à 30 min</t>
  </si>
  <si>
    <t>[PASSER] Passer au chinois étamine, corner les bords et beurrer en surface. Réserver à couvert au bain-marie, ou refroidir rapidement.</t>
  </si>
  <si>
    <t>ℹ + 63°C minimum</t>
  </si>
  <si>
    <t>Roux Blanc</t>
  </si>
  <si>
    <t>référence : 1 kg — lot unique couvrant tous les usages</t>
  </si>
  <si>
    <t>Roux Blanc  00SAU_REC001</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</si>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</sst>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5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B2*1</f>
        <v>1</v>
      </c>
      <c r="D6" t="s">
        <v>8</v>
      </c>
      <c r="E6" t="s" s="8"/>
    </row>
    <row r="7">
      <c r="A7"/>
      <c r="B7" t="s">
        <v>9</v>
      </c>
      <c r="C7" s="10">
        <f>B2*0.05</f>
        <v>0.05</v>
      </c>
      <c r="D7" t="s">
        <v>8</v>
      </c>
      <c r="E7" t="s" s="8"/>
    </row>
    <row r="8">
      <c r="A8"/>
      <c r="B8" t="s">
        <v>10</v>
      </c>
      <c r="C8" s="10">
        <f>B2*0.1</f>
        <v>0.1</v>
      </c>
      <c r="D8" t="s">
        <v>8</v>
      </c>
      <c r="E8" t="s" s="8"/>
    </row>
    <row r="9">
      <c r="A9"/>
      <c r="B9" t="s">
        <v>11</v>
      </c>
      <c r="C9" s="10">
        <f>B2*0.1</f>
        <v>0.1</v>
      </c>
      <c r="D9" t="s">
        <v>8</v>
      </c>
      <c r="E9" t="s" s="8"/>
    </row>
    <row r="10">
      <c r="A10"/>
      <c r="B10" t="s">
        <v>12</v>
      </c>
      <c r="C10" s="10">
        <f>B2*0.4</f>
        <v>0.4</v>
      </c>
      <c r="D10" t="s">
        <v>8</v>
      </c>
      <c r="E10" t="s" s="8"/>
    </row>
    <row r="11">
      <c r="A11"/>
      <c r="B11" t="s">
        <v>13</v>
      </c>
      <c r="C11" s="10">
        <f>B2*0.4</f>
        <v>0.4</v>
      </c>
      <c r="D11" t="s">
        <v>8</v>
      </c>
      <c r="E11" t="s" s="8"/>
    </row>
    <row r="12">
      <c r="A12"/>
      <c r="B12" t="s">
        <v>14</v>
      </c>
      <c r="C12" s="10">
        <f>B2*0.04</f>
        <v>0.04</v>
      </c>
      <c r="D12" t="s">
        <v>8</v>
      </c>
      <c r="E12" t="s" s="8"/>
    </row>
    <row r="13">
      <c r="A13"/>
      <c r="B13" t="s">
        <v>15</v>
      </c>
      <c r="C13" s="10">
        <f>B2*0.05</f>
        <v>0.05</v>
      </c>
      <c r="D13" t="s">
        <v>3</v>
      </c>
      <c r="E13" t="s" s="8"/>
    </row>
    <row r="14">
      <c r="A14"/>
      <c r="B14" t="s">
        <v>16</v>
      </c>
      <c r="C14" s="10">
        <f>B2*0.2</f>
        <v>0.2</v>
      </c>
      <c r="D14" t="s">
        <v>3</v>
      </c>
      <c r="E14" t="s" s="8"/>
    </row>
    <row r="15">
      <c r="A15"/>
      <c r="B15" t="s">
        <v>17</v>
      </c>
      <c r="C15" s="10">
        <f>B2*0.8</f>
        <v>0.8</v>
      </c>
      <c r="D15" t="s">
        <v>3</v>
      </c>
      <c r="E15" t="s" s="8"/>
    </row>
    <row r="16">
      <c r="A16"/>
      <c r="B16" t="s">
        <v>18</v>
      </c>
      <c r="C16" s="10">
        <f>B2*0.5</f>
        <v>0.5</v>
      </c>
      <c r="D16" t="s">
        <v>3</v>
      </c>
      <c r="E16" t="s" s="8"/>
    </row>
    <row r="17">
      <c r="A17"/>
      <c r="B17" t="s">
        <v>19</v>
      </c>
      <c r="C17" s="10">
        <f>B2*0.2</f>
        <v>0.2</v>
      </c>
      <c r="D17" t="s">
        <v>3</v>
      </c>
      <c r="E17" t="s" s="8"/>
    </row>
    <row r="18">
      <c r="A18"/>
      <c r="B18" t="s">
        <v>20</v>
      </c>
      <c r="C18" s="10">
        <f>B2*0.05</f>
        <v>0.05</v>
      </c>
      <c r="D18" t="s">
        <v>8</v>
      </c>
      <c r="E18" t="s" s="8"/>
    </row>
    <row r="19">
      <c r="A19"/>
      <c r="B19" t="s">
        <v>21</v>
      </c>
      <c r="C19" s="10">
        <f>B2*1</f>
        <v>1</v>
      </c>
      <c r="D19" t="s">
        <v>22</v>
      </c>
      <c r="E19" t="s" s="8"/>
    </row>
    <row r="20">
      <c r="A20"/>
      <c r="B20"/>
      <c r="C20"/>
      <c r="D20"/>
      <c r="E20" t="s" s="8"/>
    </row>
    <row r="21">
      <c r="A21" t="s" s="11">
        <v>23</v>
      </c>
      <c r="B21" t="s" s="12">
        <v>24</v>
      </c>
      <c r="C21"/>
      <c r="D21"/>
      <c r="E21" t="s" s="8"/>
    </row>
    <row r="22">
      <c r="A22"/>
      <c r="B22" t="s" s="3">
        <v>25</v>
      </c>
      <c r="C22"/>
      <c r="D22"/>
      <c r="E22" t="s" s="8"/>
    </row>
    <row r="23">
      <c r="A23" t="s" s="11">
        <v>26</v>
      </c>
      <c r="B23" t="s" s="12">
        <v>27</v>
      </c>
      <c r="C23"/>
      <c r="D23"/>
      <c r="E23" t="s" s="8"/>
    </row>
    <row r="24">
      <c r="A24"/>
      <c r="B24" t="s">
        <v>7</v>
      </c>
      <c r="C24" s="10">
        <f>B2*1</f>
        <v>1</v>
      </c>
      <c r="D24" t="s">
        <v>8</v>
      </c>
      <c r="E24" t="s" s="8"/>
    </row>
    <row r="25">
      <c r="A25" t="s" s="11">
        <v>28</v>
      </c>
      <c r="B25" t="s" s="12">
        <v>29</v>
      </c>
      <c r="C25"/>
      <c r="D25"/>
      <c r="E25" t="s" s="8"/>
    </row>
    <row r="26">
      <c r="A26"/>
      <c r="B26" t="s">
        <v>10</v>
      </c>
      <c r="C26" s="10">
        <f>B2*0.1</f>
        <v>0.1</v>
      </c>
      <c r="D26" t="s">
        <v>8</v>
      </c>
      <c r="E26" t="s" s="8"/>
    </row>
    <row r="27">
      <c r="A27"/>
      <c r="B27" t="s">
        <v>11</v>
      </c>
      <c r="C27" s="10">
        <f>B2*0.1</f>
        <v>0.1</v>
      </c>
      <c r="D27" t="s">
        <v>8</v>
      </c>
      <c r="E27" t="s" s="8"/>
    </row>
    <row r="28">
      <c r="A28"/>
      <c r="B28" t="s">
        <v>12</v>
      </c>
      <c r="C28" s="10">
        <f>B2*0.4</f>
        <v>0.4</v>
      </c>
      <c r="D28" t="s">
        <v>8</v>
      </c>
      <c r="E28" t="s" s="8"/>
    </row>
    <row r="29">
      <c r="A29"/>
      <c r="B29" t="s">
        <v>13</v>
      </c>
      <c r="C29" s="10">
        <f>B2*0.4</f>
        <v>0.4</v>
      </c>
      <c r="D29" t="s">
        <v>8</v>
      </c>
      <c r="E29" t="s" s="8"/>
    </row>
    <row r="30">
      <c r="A30"/>
      <c r="B30" t="s">
        <v>14</v>
      </c>
      <c r="C30" s="10">
        <f>B2*0.04</f>
        <v>0.04</v>
      </c>
      <c r="D30" t="s">
        <v>8</v>
      </c>
      <c r="E30" t="s" s="8"/>
    </row>
    <row r="31">
      <c r="A31"/>
      <c r="B31" t="s">
        <v>21</v>
      </c>
      <c r="C31" s="10">
        <f>B2*1</f>
        <v>1</v>
      </c>
      <c r="D31" t="s">
        <v>22</v>
      </c>
      <c r="E31" t="s" s="8"/>
    </row>
    <row r="32">
      <c r="A32" t="s" s="11">
        <v>30</v>
      </c>
      <c r="B32" t="inlineStr" s="12">
        <is>
          <t>[SAUTER] Marquer la sauce Nantua en cuisson — Dans une sauteuse ou un rondeau, faire revenir vivement les écrevisses au beurre clarifié jusqu'à ce qu'elles deviennent rouge vif. Ajouter la garniture aromatique et la laisser suer quelques minutes. Flamber avec le cognac. Déglacer avec le vin blanc et le faire réduire de deux tiers. Mouiller avec le fumet de poisson. Ajouter les tomates concassées, le concentré et le bouquet garni. Assaisonner et porter à ébullition. Laisser cuire à faible ébullition en écumant.</t>
        </is>
      </c>
      <c r="C32"/>
      <c r="D32"/>
      <c r="E32" t="s" s="8"/>
    </row>
    <row r="33">
      <c r="A33"/>
      <c r="B33" t="s">
        <v>7</v>
      </c>
      <c r="C33" s="10">
        <f>B2*1</f>
        <v>1</v>
      </c>
      <c r="D33" t="s">
        <v>8</v>
      </c>
      <c r="E33" t="s" s="8"/>
    </row>
    <row r="34">
      <c r="A34"/>
      <c r="B34" t="s">
        <v>9</v>
      </c>
      <c r="C34" s="10">
        <f>B2*0.05</f>
        <v>0.05</v>
      </c>
      <c r="D34" t="s">
        <v>8</v>
      </c>
      <c r="E34" t="s" s="8"/>
    </row>
    <row r="35">
      <c r="A35"/>
      <c r="B35" t="s">
        <v>10</v>
      </c>
      <c r="C35" s="10">
        <f>B2*0.1</f>
        <v>0.1</v>
      </c>
      <c r="D35" t="s">
        <v>8</v>
      </c>
      <c r="E35" t="s" s="8"/>
    </row>
    <row r="36">
      <c r="A36"/>
      <c r="B36" t="s">
        <v>11</v>
      </c>
      <c r="C36" s="10">
        <f>B2*0.1</f>
        <v>0.1</v>
      </c>
      <c r="D36" t="s">
        <v>8</v>
      </c>
      <c r="E36" t="s" s="8"/>
    </row>
    <row r="37">
      <c r="A37"/>
      <c r="B37" t="s">
        <v>12</v>
      </c>
      <c r="C37" s="10">
        <f>B2*0.4</f>
        <v>0.4</v>
      </c>
      <c r="D37" t="s">
        <v>8</v>
      </c>
      <c r="E37" t="s" s="8"/>
    </row>
    <row r="38">
      <c r="A38"/>
      <c r="B38" t="s">
        <v>13</v>
      </c>
      <c r="C38" s="10">
        <f>B2*0.4</f>
        <v>0.4</v>
      </c>
      <c r="D38" t="s">
        <v>8</v>
      </c>
      <c r="E38" t="s" s="8"/>
    </row>
    <row r="39">
      <c r="A39"/>
      <c r="B39" t="s">
        <v>14</v>
      </c>
      <c r="C39" s="10">
        <f>B2*0.04</f>
        <v>0.04</v>
      </c>
      <c r="D39" t="s">
        <v>8</v>
      </c>
      <c r="E39" t="s" s="8"/>
    </row>
    <row r="40">
      <c r="A40"/>
      <c r="B40" t="s">
        <v>15</v>
      </c>
      <c r="C40" s="10">
        <f>B2*0.05</f>
        <v>0.05</v>
      </c>
      <c r="D40" t="s">
        <v>3</v>
      </c>
      <c r="E40" t="s" s="8"/>
    </row>
    <row r="41">
      <c r="A41"/>
      <c r="B41" t="s">
        <v>16</v>
      </c>
      <c r="C41" s="10">
        <f>B2*0.2</f>
        <v>0.2</v>
      </c>
      <c r="D41" t="s">
        <v>3</v>
      </c>
      <c r="E41" t="s" s="8"/>
    </row>
    <row r="42">
      <c r="A42"/>
      <c r="B42" t="s">
        <v>17</v>
      </c>
      <c r="C42" s="10">
        <f>B2*0.8</f>
        <v>0.8</v>
      </c>
      <c r="D42" t="s">
        <v>3</v>
      </c>
      <c r="E42" t="s" s="8"/>
    </row>
    <row r="43">
      <c r="A43"/>
      <c r="B43" t="s">
        <v>21</v>
      </c>
      <c r="C43" s="10">
        <f>B2*1</f>
        <v>1</v>
      </c>
      <c r="D43" t="s">
        <v>22</v>
      </c>
      <c r="E43" t="s" s="8"/>
    </row>
    <row r="44">
      <c r="A44"/>
      <c r="B44" t="s" s="3">
        <v>31</v>
      </c>
      <c r="C44"/>
      <c r="D44"/>
      <c r="E44" t="s" s="8"/>
    </row>
    <row r="45">
      <c r="A45" t="s" s="11">
        <v>32</v>
      </c>
      <c r="B45" t="s" s="12">
        <v>33</v>
      </c>
      <c r="C45"/>
      <c r="D45"/>
      <c r="E45" t="s" s="8"/>
    </row>
    <row r="46">
      <c r="A46"/>
      <c r="B46" t="s">
        <v>7</v>
      </c>
      <c r="C46" s="10">
        <f>B2*1</f>
        <v>1</v>
      </c>
      <c r="D46" t="s">
        <v>8</v>
      </c>
      <c r="E46" t="s" s="8"/>
    </row>
    <row r="47">
      <c r="A47" t="s" s="11">
        <v>34</v>
      </c>
      <c r="B47" t="s" s="12">
        <v>35</v>
      </c>
      <c r="C47"/>
      <c r="D47"/>
      <c r="E47" t="s" s="8"/>
    </row>
    <row r="48">
      <c r="A48"/>
      <c r="B48" t="s">
        <v>7</v>
      </c>
      <c r="C48" s="10">
        <f>B2*1</f>
        <v>1</v>
      </c>
      <c r="D48" t="s">
        <v>8</v>
      </c>
      <c r="E48" t="s" s="8"/>
    </row>
    <row r="49">
      <c r="A49" t="s" s="11">
        <v>36</v>
      </c>
      <c r="B49" t="s" s="12">
        <v>37</v>
      </c>
      <c r="C49"/>
      <c r="D49"/>
      <c r="E49" t="s" s="8"/>
    </row>
    <row r="50">
      <c r="A50" t="s" s="11">
        <v>38</v>
      </c>
      <c r="B50" t="s" s="12">
        <v>39</v>
      </c>
      <c r="C50"/>
      <c r="D50"/>
      <c r="E50" t="s" s="8"/>
    </row>
    <row r="51">
      <c r="A51" t="s" s="11">
        <v>40</v>
      </c>
      <c r="B51" t="inlineStr" s="12">
        <is>
          <t>[LIER] Lier la sauce Nantua — Remettre le fond dans une sauteuse, le réduire si nécessaire. Ajouter le velouté de poisson et laisser réduire. Crémer, réduire à nouveau.</t>
        </is>
      </c>
      <c r="C51"/>
      <c r="D51"/>
      <c r="E51" t="s" s="8"/>
    </row>
    <row r="52">
      <c r="A52"/>
      <c r="B52" t="s">
        <v>18</v>
      </c>
      <c r="C52" s="10">
        <f>B2*0.5</f>
        <v>0.5</v>
      </c>
      <c r="D52" t="s">
        <v>3</v>
      </c>
      <c r="E52" t="s" s="8"/>
    </row>
    <row r="53">
      <c r="A53"/>
      <c r="B53" t="s">
        <v>19</v>
      </c>
      <c r="C53" s="10">
        <f>B2*0.2</f>
        <v>0.2</v>
      </c>
      <c r="D53" t="s">
        <v>3</v>
      </c>
      <c r="E53" t="s" s="8"/>
    </row>
    <row r="54">
      <c r="A54" t="s" s="11">
        <v>41</v>
      </c>
      <c r="B54" t="s" s="12">
        <v>42</v>
      </c>
      <c r="C54"/>
      <c r="D54"/>
      <c r="E54" t="s" s="8"/>
    </row>
    <row r="55">
      <c r="A55"/>
      <c r="B55" t="s">
        <v>20</v>
      </c>
      <c r="C55" s="10">
        <f>B2*0.05</f>
        <v>0.05</v>
      </c>
      <c r="D55" t="s">
        <v>8</v>
      </c>
      <c r="E55" t="s" s="8"/>
    </row>
    <row r="56">
      <c r="A56" t="s" s="11">
        <v>43</v>
      </c>
      <c r="B56" t="s" s="12">
        <v>44</v>
      </c>
      <c r="C56"/>
      <c r="D56"/>
      <c r="E56" t="s" s="8"/>
    </row>
    <row r="57">
      <c r="A57" t="s" s="11">
        <v>45</v>
      </c>
      <c r="B57" t="s" s="12">
        <v>46</v>
      </c>
      <c r="C57"/>
      <c r="D57"/>
      <c r="E57" t="s" s="8"/>
    </row>
    <row r="58">
      <c r="A58"/>
      <c r="B58" t="s" s="3">
        <v>47</v>
      </c>
      <c r="C58"/>
      <c r="D58"/>
      <c r="E58" t="s" s="8"/>
    </row>
    <row r="59">
      <c r="A59" t="s" s="13">
        <v>48</v>
      </c>
      <c r="B59"/>
      <c r="C59"/>
      <c r="D59"/>
      <c r="E59" t="s" s="8"/>
    </row>
  </sheetData>
  <sheetProtection sheet="1"/>
  <mergeCells count="18">
    <mergeCell ref="A1:D1"/>
    <mergeCell ref="A4:D4"/>
    <mergeCell ref="B21:D21"/>
    <mergeCell ref="B22:D22"/>
    <mergeCell ref="B23:D23"/>
    <mergeCell ref="B25:D25"/>
    <mergeCell ref="B32:D32"/>
    <mergeCell ref="B44:D44"/>
    <mergeCell ref="B45:D45"/>
    <mergeCell ref="B47:D47"/>
    <mergeCell ref="B49:D49"/>
    <mergeCell ref="B50:D50"/>
    <mergeCell ref="B51:D51"/>
    <mergeCell ref="B54:D54"/>
    <mergeCell ref="B56:D56"/>
    <mergeCell ref="B57:D57"/>
    <mergeCell ref="B58:D58"/>
    <mergeCell ref="A59:D59"/>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3"/>
  <cols>
    <col min="1" max="1" width="22" customWidth="1"/>
    <col min="2" max="2" width="52" customWidth="1"/>
    <col min="3" max="3" width="14" customWidth="1"/>
    <col min="4" max="4" width="10" customWidth="1"/>
    <col min="5" max="5" width="26" customWidth="1"/>
  </cols>
  <sheetData>
    <row r="1" customHeight="1" ht="24">
      <c r="A1" t="s" s="2">
        <v>49</v>
      </c>
      <c r="B1"/>
      <c r="C1"/>
      <c r="D1"/>
      <c r="E1" t="s" s="3">
        <v>1</v>
      </c>
    </row>
    <row r="2">
      <c r="A2" t="s" s="4">
        <v>50</v>
      </c>
      <c r="B2" s="14">
        <v>1.3</v>
      </c>
      <c r="C2" t="s">
        <v>3</v>
      </c>
      <c r="D2" t="s" s="7">
        <v>51</v>
      </c>
      <c r="E2" t="s" s="8"/>
    </row>
    <row r="3">
      <c r="A3" t="s" s="3">
        <v>52</v>
      </c>
      <c r="B3"/>
      <c r="C3"/>
      <c r="D3"/>
      <c r="E3" t="s" s="8"/>
    </row>
    <row r="4">
      <c r="A4"/>
      <c r="B4"/>
      <c r="C4"/>
      <c r="D4"/>
      <c r="E4" t="s" s="8"/>
    </row>
    <row r="5">
      <c r="A5" t="s" s="9">
        <v>53</v>
      </c>
      <c r="B5"/>
      <c r="C5"/>
      <c r="D5"/>
      <c r="E5" t="s" s="8"/>
    </row>
    <row r="6">
      <c r="A6" t="s" s="4">
        <v>6</v>
      </c>
      <c r="B6"/>
      <c r="C6"/>
      <c r="D6"/>
      <c r="E6" t="s" s="8"/>
    </row>
    <row r="7">
      <c r="A7"/>
      <c r="B7" t="s">
        <v>54</v>
      </c>
      <c r="C7" s="10">
        <f>B2*0.6</f>
        <v>0.78</v>
      </c>
      <c r="D7" t="s">
        <v>8</v>
      </c>
      <c r="E7" t="s" s="8"/>
    </row>
    <row r="8">
      <c r="A8"/>
      <c r="B8" t="s">
        <v>55</v>
      </c>
      <c r="C8" s="10">
        <f>B2*0.04</f>
        <v>0.052</v>
      </c>
      <c r="D8" t="s">
        <v>8</v>
      </c>
      <c r="E8" t="s" s="8"/>
    </row>
    <row r="9">
      <c r="A9"/>
      <c r="B9" t="s">
        <v>12</v>
      </c>
      <c r="C9" s="10">
        <f>B2*0.03</f>
        <v>0.039</v>
      </c>
      <c r="D9" t="s">
        <v>8</v>
      </c>
      <c r="E9" t="s" s="8"/>
    </row>
    <row r="10">
      <c r="A10"/>
      <c r="B10" t="s">
        <v>11</v>
      </c>
      <c r="C10" s="10">
        <f>B2*0.08</f>
        <v>0.104</v>
      </c>
      <c r="D10" t="s">
        <v>8</v>
      </c>
      <c r="E10" t="s" s="8"/>
    </row>
    <row r="11">
      <c r="A11"/>
      <c r="B11" t="s">
        <v>10</v>
      </c>
      <c r="C11" s="10">
        <f>B2*0.05</f>
        <v>0.065</v>
      </c>
      <c r="D11" t="s">
        <v>8</v>
      </c>
      <c r="E11" t="s" s="8"/>
    </row>
    <row r="12">
      <c r="A12"/>
      <c r="B12" t="s">
        <v>56</v>
      </c>
      <c r="C12" s="10">
        <f>B2*0.001</f>
        <v>0.0013</v>
      </c>
      <c r="D12" t="s">
        <v>8</v>
      </c>
      <c r="E12" t="s" s="8"/>
    </row>
    <row r="13">
      <c r="A13"/>
      <c r="B13" t="s">
        <v>21</v>
      </c>
      <c r="C13" s="10">
        <f>B2*0.001</f>
        <v>0.0013</v>
      </c>
      <c r="D13" t="s">
        <v>8</v>
      </c>
      <c r="E13" t="s" s="8"/>
    </row>
    <row r="14">
      <c r="A14"/>
      <c r="B14" t="s">
        <v>16</v>
      </c>
      <c r="C14" s="10">
        <f>B2*0.1</f>
        <v>0.13</v>
      </c>
      <c r="D14" t="s">
        <v>3</v>
      </c>
      <c r="E14" t="s" s="8"/>
    </row>
    <row r="15">
      <c r="A15"/>
      <c r="B15" t="s">
        <v>57</v>
      </c>
      <c r="C15" s="10">
        <f>B2*0.001</f>
        <v>0.0013</v>
      </c>
      <c r="D15" t="s">
        <v>8</v>
      </c>
      <c r="E15" t="s" s="8"/>
    </row>
    <row r="16">
      <c r="A16"/>
      <c r="B16" t="s">
        <v>58</v>
      </c>
      <c r="C16" s="10">
        <f>B2*0.001</f>
        <v>0.0013</v>
      </c>
      <c r="D16" t="s">
        <v>8</v>
      </c>
      <c r="E16" t="s" s="8"/>
    </row>
    <row r="17">
      <c r="A17"/>
      <c r="B17"/>
      <c r="C17"/>
      <c r="D17"/>
      <c r="E17" t="s" s="8"/>
    </row>
    <row r="18">
      <c r="A18" t="s" s="11">
        <v>23</v>
      </c>
      <c r="B18" t="s" s="12">
        <v>59</v>
      </c>
      <c r="C18"/>
      <c r="D18"/>
      <c r="E18" t="s" s="8"/>
    </row>
    <row r="19">
      <c r="A19"/>
      <c r="B19" t="s" s="3">
        <v>60</v>
      </c>
      <c r="C19"/>
      <c r="D19"/>
      <c r="E19" t="s" s="8"/>
    </row>
    <row r="20">
      <c r="A20" t="s" s="11">
        <v>26</v>
      </c>
      <c r="B20" t="s" s="12">
        <v>61</v>
      </c>
      <c r="C20"/>
      <c r="D20"/>
      <c r="E20" t="s" s="8"/>
    </row>
    <row r="21">
      <c r="A21"/>
      <c r="B21" t="s" s="3">
        <v>62</v>
      </c>
      <c r="C21"/>
      <c r="D21"/>
      <c r="E21" t="s" s="8"/>
    </row>
    <row r="22">
      <c r="A22" t="s" s="11">
        <v>28</v>
      </c>
      <c r="B22" t="s" s="12">
        <v>63</v>
      </c>
      <c r="C22"/>
      <c r="D22"/>
      <c r="E22" t="s" s="8"/>
    </row>
    <row r="23">
      <c r="A23"/>
      <c r="B23" t="s" s="3">
        <v>64</v>
      </c>
      <c r="C23"/>
      <c r="D23"/>
      <c r="E23" t="s" s="8"/>
    </row>
    <row r="24">
      <c r="A24" t="s" s="11">
        <v>30</v>
      </c>
      <c r="B24" t="s" s="12">
        <v>65</v>
      </c>
      <c r="C24"/>
      <c r="D24"/>
      <c r="E24" t="s" s="8"/>
    </row>
    <row r="25">
      <c r="A25"/>
      <c r="B25" t="s" s="3">
        <v>66</v>
      </c>
      <c r="C25"/>
      <c r="D25"/>
      <c r="E25" t="s" s="8"/>
    </row>
    <row r="26">
      <c r="A26" t="s" s="11">
        <v>32</v>
      </c>
      <c r="B26" t="s" s="12">
        <v>67</v>
      </c>
      <c r="C26"/>
      <c r="D26"/>
      <c r="E26" t="s" s="8"/>
    </row>
    <row r="27">
      <c r="A27"/>
      <c r="B27" t="s" s="3">
        <v>68</v>
      </c>
      <c r="C27"/>
      <c r="D27"/>
      <c r="E27" t="s" s="8"/>
    </row>
    <row r="28">
      <c r="A28" t="s" s="11">
        <v>34</v>
      </c>
      <c r="B28" t="s" s="12">
        <v>69</v>
      </c>
      <c r="C28"/>
      <c r="D28"/>
      <c r="E28" t="s" s="8"/>
    </row>
    <row r="29">
      <c r="A29"/>
      <c r="B29" t="s" s="3">
        <v>70</v>
      </c>
      <c r="C29"/>
      <c r="D29"/>
      <c r="E29" t="s" s="8"/>
    </row>
    <row r="30">
      <c r="A30" t="s" s="11">
        <v>36</v>
      </c>
      <c r="B30" t="s" s="12">
        <v>71</v>
      </c>
      <c r="C30"/>
      <c r="D30"/>
      <c r="E30" t="s" s="8"/>
    </row>
    <row r="31">
      <c r="A31" t="s" s="11">
        <v>38</v>
      </c>
      <c r="B31" t="s" s="12">
        <v>72</v>
      </c>
      <c r="C31"/>
      <c r="D31"/>
      <c r="E31" t="s" s="8"/>
    </row>
    <row r="32">
      <c r="A32"/>
      <c r="B32" t="s" s="3">
        <v>73</v>
      </c>
      <c r="C32"/>
      <c r="D32"/>
      <c r="E32" t="s" s="8"/>
    </row>
    <row r="33">
      <c r="A33" t="s" s="13">
        <v>48</v>
      </c>
      <c r="B33"/>
      <c r="C33"/>
      <c r="D33"/>
      <c r="E33" t="s" s="8"/>
    </row>
  </sheetData>
  <sheetProtection sheet="1"/>
  <mergeCells count="19">
    <mergeCell ref="A1:D1"/>
    <mergeCell ref="A3:D3"/>
    <mergeCell ref="A5:D5"/>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A33:D33"/>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5"/>
  <cols>
    <col min="1" max="1" width="22" customWidth="1"/>
    <col min="2" max="2" width="52" customWidth="1"/>
    <col min="3" max="3" width="14" customWidth="1"/>
    <col min="4" max="4" width="10" customWidth="1"/>
    <col min="5" max="5" width="26" customWidth="1"/>
  </cols>
  <sheetData>
    <row r="1" customHeight="1" ht="24">
      <c r="A1" t="s" s="2">
        <v>74</v>
      </c>
      <c r="B1"/>
      <c r="C1"/>
      <c r="D1"/>
      <c r="E1" t="s" s="3">
        <v>1</v>
      </c>
    </row>
    <row r="2">
      <c r="A2" t="s" s="4">
        <v>50</v>
      </c>
      <c r="B2" s="14">
        <v>0.5</v>
      </c>
      <c r="C2" t="s">
        <v>3</v>
      </c>
      <c r="D2" t="s" s="7">
        <v>51</v>
      </c>
      <c r="E2" t="s" s="8"/>
    </row>
    <row r="3">
      <c r="A3"/>
      <c r="B3"/>
      <c r="C3"/>
      <c r="D3"/>
      <c r="E3" t="s" s="8"/>
    </row>
    <row r="4">
      <c r="A4" t="s" s="9">
        <v>75</v>
      </c>
      <c r="B4"/>
      <c r="C4"/>
      <c r="D4"/>
      <c r="E4" t="s" s="8"/>
    </row>
    <row r="5">
      <c r="A5" t="s" s="4">
        <v>6</v>
      </c>
      <c r="B5"/>
      <c r="C5"/>
      <c r="D5"/>
      <c r="E5" t="s" s="8"/>
    </row>
    <row r="6">
      <c r="A6"/>
      <c r="B6" t="s">
        <v>17</v>
      </c>
      <c r="C6" s="10">
        <f>B2*1</f>
        <v>0.5</v>
      </c>
      <c r="D6" t="s">
        <v>3</v>
      </c>
      <c r="E6" t="s" s="8"/>
    </row>
    <row r="7">
      <c r="A7"/>
      <c r="B7" t="s">
        <v>76</v>
      </c>
      <c r="C7" s="10">
        <f>B2*0.12</f>
        <v>0.06</v>
      </c>
      <c r="D7" t="s">
        <v>8</v>
      </c>
      <c r="E7" t="s" s="8"/>
    </row>
    <row r="8">
      <c r="A8"/>
      <c r="B8" t="s">
        <v>9</v>
      </c>
      <c r="C8" s="10">
        <f>B2*0.02</f>
        <v>0.01</v>
      </c>
      <c r="D8" t="s">
        <v>8</v>
      </c>
      <c r="E8" t="s" s="8"/>
    </row>
    <row r="9">
      <c r="A9"/>
      <c r="B9" t="s">
        <v>77</v>
      </c>
      <c r="C9" s="10">
        <f>B2*0.001</f>
        <v>0.0005</v>
      </c>
      <c r="D9" t="s">
        <v>8</v>
      </c>
      <c r="E9" t="s" s="8"/>
    </row>
    <row r="10">
      <c r="A10"/>
      <c r="B10"/>
      <c r="C10"/>
      <c r="D10"/>
      <c r="E10" t="s" s="8"/>
    </row>
    <row r="11">
      <c r="A11" t="s" s="11">
        <v>23</v>
      </c>
      <c r="B11" t="s" s="12">
        <v>24</v>
      </c>
      <c r="C11"/>
      <c r="D11"/>
      <c r="E11" t="s" s="8"/>
    </row>
    <row r="12">
      <c r="A12" t="s" s="11">
        <v>26</v>
      </c>
      <c r="B12" t="inlineStr" s="12">
        <is>
          <t>[RÉALISER] Réaliser le Roux Blanc et le refroidir — Le réaliser dans une sauteuse suffisamment grande. Arrêter la cuisson lorsqu'il blanchit et devient mousseux. Le laisser refroidir.</t>
        </is>
      </c>
      <c r="C12"/>
      <c r="D12"/>
      <c r="E12" t="s" s="8"/>
    </row>
    <row r="13">
      <c r="A13"/>
      <c r="B13" t="s">
        <v>76</v>
      </c>
      <c r="C13" s="10">
        <f>B2*0.12</f>
        <v>0.06</v>
      </c>
      <c r="D13" t="s">
        <v>8</v>
      </c>
      <c r="E13" t="s" s="8"/>
    </row>
    <row r="14">
      <c r="A14" t="s" s="11">
        <v>28</v>
      </c>
      <c r="B14" t="s" s="12">
        <v>78</v>
      </c>
      <c r="C14"/>
      <c r="D14"/>
      <c r="E14" t="s" s="8"/>
    </row>
    <row r="15">
      <c r="A15"/>
      <c r="B15" t="s">
        <v>17</v>
      </c>
      <c r="C15" s="10">
        <f>B2*1</f>
        <v>0.5</v>
      </c>
      <c r="D15" t="s">
        <v>3</v>
      </c>
      <c r="E15" t="s" s="8"/>
    </row>
    <row r="16">
      <c r="A16" t="s" s="11">
        <v>30</v>
      </c>
      <c r="B16" t="inlineStr" s="12">
        <is>
          <t>[VERSER] Confectionner le velouté — Verser la moitié du fumet bouillant en une seule fois sur le roux froid. Mélanger hors du feu au fouet à sauce. Verser progressivement le reste sans arrêter de remuer. La consistance doit être lisse, homogène et sans grumeaux.</t>
        </is>
      </c>
      <c r="C16"/>
      <c r="D16"/>
      <c r="E16" t="s" s="8"/>
    </row>
    <row r="17">
      <c r="A17"/>
      <c r="B17" t="s">
        <v>17</v>
      </c>
      <c r="C17" s="10">
        <f>B2*1</f>
        <v>0.5</v>
      </c>
      <c r="D17" t="s">
        <v>3</v>
      </c>
      <c r="E17" t="s" s="8"/>
    </row>
    <row r="18">
      <c r="A18"/>
      <c r="B18" t="s">
        <v>76</v>
      </c>
      <c r="C18" s="10">
        <f>B2*0.12</f>
        <v>0.06</v>
      </c>
      <c r="D18" t="s">
        <v>8</v>
      </c>
      <c r="E18" t="s" s="8"/>
    </row>
    <row r="19">
      <c r="A19"/>
      <c r="B19" t="s">
        <v>77</v>
      </c>
      <c r="C19" s="10">
        <f>B2*0.001</f>
        <v>0.0005</v>
      </c>
      <c r="D19" t="s">
        <v>8</v>
      </c>
      <c r="E19" t="s" s="8"/>
    </row>
    <row r="20">
      <c r="A20" t="s" s="11">
        <v>32</v>
      </c>
      <c r="B20" t="s" s="12">
        <v>79</v>
      </c>
      <c r="C20"/>
      <c r="D20"/>
      <c r="E20" t="s" s="8"/>
    </row>
    <row r="21">
      <c r="A21"/>
      <c r="B21" t="s" s="3">
        <v>80</v>
      </c>
      <c r="C21"/>
      <c r="D21"/>
      <c r="E21" t="s" s="8"/>
    </row>
    <row r="22">
      <c r="A22" t="s" s="11">
        <v>34</v>
      </c>
      <c r="B22" t="s" s="12">
        <v>81</v>
      </c>
      <c r="C22"/>
      <c r="D22"/>
      <c r="E22" t="s" s="8"/>
    </row>
    <row r="23">
      <c r="A23"/>
      <c r="B23" t="s">
        <v>9</v>
      </c>
      <c r="C23" s="10">
        <f>B2*0.02</f>
        <v>0.01</v>
      </c>
      <c r="D23" t="s">
        <v>8</v>
      </c>
      <c r="E23" t="s" s="8"/>
    </row>
    <row r="24">
      <c r="A24"/>
      <c r="B24" t="s" s="3">
        <v>82</v>
      </c>
      <c r="C24"/>
      <c r="D24"/>
      <c r="E24" t="s" s="8"/>
    </row>
    <row r="25">
      <c r="A25" t="s" s="13">
        <v>48</v>
      </c>
      <c r="B25"/>
      <c r="C25"/>
      <c r="D25"/>
      <c r="E25" t="s" s="8"/>
    </row>
  </sheetData>
  <sheetProtection sheet="1"/>
  <mergeCells count="11">
    <mergeCell ref="A1:D1"/>
    <mergeCell ref="A4:D4"/>
    <mergeCell ref="B11:D11"/>
    <mergeCell ref="B12:D12"/>
    <mergeCell ref="B14:D14"/>
    <mergeCell ref="B16:D16"/>
    <mergeCell ref="B20:D20"/>
    <mergeCell ref="B21:D21"/>
    <mergeCell ref="B22:D22"/>
    <mergeCell ref="B24:D24"/>
    <mergeCell ref="A25:D25"/>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6"/>
  <cols>
    <col min="1" max="1" width="22" customWidth="1"/>
    <col min="2" max="2" width="52" customWidth="1"/>
    <col min="3" max="3" width="14" customWidth="1"/>
    <col min="4" max="4" width="10" customWidth="1"/>
    <col min="5" max="5" width="26" customWidth="1"/>
  </cols>
  <sheetData>
    <row r="1" customHeight="1" ht="24">
      <c r="A1" t="s" s="2">
        <v>83</v>
      </c>
      <c r="B1"/>
      <c r="C1"/>
      <c r="D1"/>
      <c r="E1" t="s" s="3">
        <v>1</v>
      </c>
    </row>
    <row r="2">
      <c r="A2" t="s" s="4">
        <v>50</v>
      </c>
      <c r="B2" s="14">
        <v>0.06</v>
      </c>
      <c r="C2" t="s">
        <v>8</v>
      </c>
      <c r="D2" t="s" s="7">
        <v>84</v>
      </c>
      <c r="E2" t="s" s="8"/>
    </row>
    <row r="3">
      <c r="A3"/>
      <c r="B3"/>
      <c r="C3"/>
      <c r="D3"/>
      <c r="E3" t="s" s="8"/>
    </row>
    <row r="4">
      <c r="A4" t="s" s="9">
        <v>85</v>
      </c>
      <c r="B4"/>
      <c r="C4"/>
      <c r="D4"/>
      <c r="E4" t="s" s="8"/>
    </row>
    <row r="5">
      <c r="A5" t="s" s="4">
        <v>6</v>
      </c>
      <c r="B5"/>
      <c r="C5"/>
      <c r="D5"/>
      <c r="E5" t="s" s="8"/>
    </row>
    <row r="6">
      <c r="A6"/>
      <c r="B6" t="s">
        <v>9</v>
      </c>
      <c r="C6" s="10">
        <f>B2*0.5</f>
        <v>0.03</v>
      </c>
      <c r="D6" t="s">
        <v>8</v>
      </c>
      <c r="E6" t="s" s="8"/>
    </row>
    <row r="7">
      <c r="A7"/>
      <c r="B7" t="s">
        <v>86</v>
      </c>
      <c r="C7" s="10">
        <f>B2*0.5</f>
        <v>0.03</v>
      </c>
      <c r="D7" t="s">
        <v>8</v>
      </c>
      <c r="E7" t="s" s="8"/>
    </row>
    <row r="8">
      <c r="A8"/>
      <c r="B8"/>
      <c r="C8"/>
      <c r="D8"/>
      <c r="E8" t="s" s="8"/>
    </row>
    <row r="9">
      <c r="A9" t="s" s="11">
        <v>23</v>
      </c>
      <c r="B9" t="s" s="12">
        <v>87</v>
      </c>
      <c r="C9"/>
      <c r="D9"/>
      <c r="E9" t="s" s="8"/>
    </row>
    <row r="10">
      <c r="A10" t="s" s="11">
        <v>26</v>
      </c>
      <c r="B10"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0"/>
      <c r="D10"/>
      <c r="E10" t="s" s="8"/>
    </row>
    <row r="11">
      <c r="A11"/>
      <c r="B11" t="s">
        <v>9</v>
      </c>
      <c r="C11" s="10">
        <f>B2*0.5</f>
        <v>0.03</v>
      </c>
      <c r="D11" t="s">
        <v>8</v>
      </c>
      <c r="E11" t="s" s="8"/>
    </row>
    <row r="12">
      <c r="A12"/>
      <c r="B12" t="s">
        <v>86</v>
      </c>
      <c r="C12" s="10">
        <f>B2*0.5</f>
        <v>0.03</v>
      </c>
      <c r="D12" t="s">
        <v>8</v>
      </c>
      <c r="E12" t="s" s="8"/>
    </row>
    <row r="13">
      <c r="A13" t="s" s="11">
        <v>28</v>
      </c>
      <c r="B13" t="inlineStr" s="12">
        <is>
          <t>[RÉDUIRE] Cuire le roux blanc — Cuire très doucement à feu réduit sans arrêter de mélanger. Arrêter la cuisson lorsqu'il blanchit et devient mousseux — on dit alors qu'il « fleurit ».</t>
        </is>
      </c>
      <c r="C13"/>
      <c r="D13"/>
      <c r="E13" t="s" s="8"/>
    </row>
    <row r="14">
      <c r="A14"/>
      <c r="B14" t="s" s="3">
        <v>88</v>
      </c>
      <c r="C14"/>
      <c r="D14"/>
      <c r="E14" t="s" s="8"/>
    </row>
    <row r="15">
      <c r="A15" t="s" s="11">
        <v>30</v>
      </c>
      <c r="B15" t="s" s="12">
        <v>89</v>
      </c>
      <c r="C15"/>
      <c r="D15"/>
      <c r="E15" t="s" s="8"/>
    </row>
    <row r="16">
      <c r="A16" t="s" s="13">
        <v>48</v>
      </c>
      <c r="B16"/>
      <c r="C16"/>
      <c r="D16"/>
      <c r="E16" t="s" s="8"/>
    </row>
  </sheetData>
  <sheetProtection sheet="1"/>
  <mergeCells count="8">
    <mergeCell ref="A1:D1"/>
    <mergeCell ref="A4:D4"/>
    <mergeCell ref="B9:D9"/>
    <mergeCell ref="B10:D10"/>
    <mergeCell ref="B13:D13"/>
    <mergeCell ref="B14:D14"/>
    <mergeCell ref="B15:D15"/>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2026-09-15T11:12:29Z</dcterms:created>
  <dc:title>Sauce Nantua</dc:title>
  <dc:subject/>
  <dc:creator>CUIS.web</dc:creator>
  <cp:lastModifiedBy/>
  <cp:keywords/>
  <dc:description>Export automatique — moteur récursif d'origine : Bernard Vandendaele</dc:description>
  <cp:category/>
  <dc:language>en-US</dc:language>
  <dcterms:modified xsi:type="dcterms:W3CDTF">2026-09-15T11:12:29Z</dcterms:modified>
  <cp:revision>1</cp:revision>
</cp:coreProperties>
</file>