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méricaine" sheetId="1" r:id="rId1"/>
    <sheet name="Fumet de Poisson" sheetId="2" r:id="rId2"/>
    <sheet name="Beurre Manié" sheetId="3" r:id="rId3"/>
  </sheets>
</workbook>
</file>

<file path=xl/sharedStrings.xml><?xml version="1.0" encoding="utf-8"?>
<sst xmlns="http://schemas.openxmlformats.org/spreadsheetml/2006/main" count="78" uniqueCount="78">
  <si>
    <t>Sauce Américaine</t>
  </si>
  <si>
    <t>Annotations</t>
  </si>
  <si>
    <t>Quantité souhaitée</t>
  </si>
  <si>
    <t>lt</t>
  </si>
  <si>
    <t>référence : 1 lt</t>
  </si>
  <si>
    <t>Sauce Américaine  00SAU_REC018</t>
  </si>
  <si>
    <t>Ingrédients</t>
  </si>
  <si>
    <t xml:space="preserve">    Étrilles vivantes</t>
  </si>
  <si>
    <t>kg</t>
  </si>
  <si>
    <t xml:space="preserve">    Carapaces d'écrevisses</t>
  </si>
  <si>
    <t xml:space="preserve">    huile olive vierge</t>
  </si>
  <si>
    <t xml:space="preserve">    CAROTTE France cat.I botte</t>
  </si>
  <si>
    <t xml:space="preserve">    OIGNON jaune France cat.I 60-80mm</t>
  </si>
  <si>
    <t xml:space="preserve">    ÉCHALOTE France cat.I</t>
  </si>
  <si>
    <t xml:space="preserve">    TOMATE ronde Espagne cat.I 67-82mm</t>
  </si>
  <si>
    <t xml:space="preserve">    concentré de tomates</t>
  </si>
  <si>
    <t xml:space="preserve">    AIL frais France cat.I 60-80mm</t>
  </si>
  <si>
    <t xml:space="preserve">    Cognac VS (flambé, sauce)</t>
  </si>
  <si>
    <t xml:space="preserve">    Vin blanc sec de cuisson</t>
  </si>
  <si>
    <t xml:space="preserve">    Fumet de Poisson — voir l'onglet "Fumet de Poisson"</t>
  </si>
  <si>
    <t xml:space="preserve">    Beurre Manié — voir l'onglet "Beurre Manié"</t>
  </si>
  <si>
    <t xml:space="preserve">    ESTRAGON France botte</t>
  </si>
  <si>
    <t>pc</t>
  </si>
  <si>
    <t xml:space="preserve">    CERFEUIL France botte</t>
  </si>
  <si>
    <t xml:space="preserve">    Bouquet garni sachet dose</t>
  </si>
  <si>
    <t xml:space="preserve">    Beurre de cuisine bloc 10 kg</t>
  </si>
  <si>
    <t>1.</t>
  </si>
  <si>
    <t>[METTRE EN PLACE] Mettre en place — Peser, mesurer et contrôler les denrées.</t>
  </si>
  <si>
    <t>ℹ 40 à 45 min</t>
  </si>
  <si>
    <t>2.</t>
  </si>
  <si>
    <t>[LAVER] Laver, brosser les étrilles ou les autres crustacés vivants. Les égoutter soigneusement.</t>
  </si>
  <si>
    <t>3.</t>
  </si>
  <si>
    <t>4.</t>
  </si>
  <si>
    <t>5.</t>
  </si>
  <si>
    <t>[FLAMBER] Flamber avec le cognac. Ajouter le vin blanc et le faire réduire de deux tiers.</t>
  </si>
  <si>
    <t>6.</t>
  </si>
  <si>
    <t>7.</t>
  </si>
  <si>
    <t>[CUIRE] Laisser cuire lentement à découvert en écumant si nécessaire.</t>
  </si>
  <si>
    <t>ℹ 15 à 20 min</t>
  </si>
  <si>
    <t>8.</t>
  </si>
  <si>
    <t>[ÉGOUTTER] Égoutter les carapaces des crustacés — Les broyer à l'aide d'un pilon. Les remettre en cuisson pendant une quinzaine de minutes supplémentaires.</t>
  </si>
  <si>
    <t>9.</t>
  </si>
  <si>
    <t>[PASSER] Passer le fond de sauce américaine au chinois ordinaire en foulant fortement.</t>
  </si>
  <si>
    <t>10.</t>
  </si>
  <si>
    <t>11.</t>
  </si>
  <si>
    <t>ℹ +63°C ou +3°C max</t>
  </si>
  <si>
    <t>CUIS.web — Portage du CUIS Clipper de 1992 par Palika &amp; Bernard Vandendaele (créateur du moteur récursif d'origine)</t>
  </si>
  <si>
    <t>Fumet de Poisson</t>
  </si>
  <si>
    <t>Quantité totale à produire (cumulée)</t>
  </si>
  <si>
    <t>référence : 1 lt — lot unique couvrant tous les usages</t>
  </si>
  <si>
    <t>Fumet de Poisson  00002627</t>
  </si>
  <si>
    <t xml:space="preserve">    Arêtes et parures de poisson</t>
  </si>
  <si>
    <t xml:space="preserve">    Beurre doux 82% MG plaquette</t>
  </si>
  <si>
    <t xml:space="preserve">    Parures et pieds de champignons</t>
  </si>
  <si>
    <t xml:space="preserve">    Poivre noir mignonnette (concassé)</t>
  </si>
  <si>
    <t xml:space="preserve">    Sel fin de cuisine</t>
  </si>
  <si>
    <t>[CONCASSER] Concasser, dégorger rapidement et rincer les arêtes</t>
  </si>
  <si>
    <t>ℹ Ôter soigneusement tous les caillots de sang, les ouïes et les yeux des têtes</t>
  </si>
  <si>
    <t>[ÉPLUCHER] Éplucher et laver tous les légumes — émincer les éléments de la garniture</t>
  </si>
  <si>
    <t>ℹ Émincer finement les échalotes, les oignons et tailler les carottes en paysanne</t>
  </si>
  <si>
    <t>[SUER] Faire suer au beurre la garniture aromatique finement émincée</t>
  </si>
  <si>
    <t>ℹ Suer sans coloration pendant quelques minutes</t>
  </si>
  <si>
    <t>[MOUILLER] Ajouter les arêtes soigneusement égouttées et mouiller</t>
  </si>
  <si>
    <t>ℹ Mouiller à hauteur des arêtes avec de l'eau froide et éventuellement le vin blanc</t>
  </si>
  <si>
    <t>[BOUILLIR] Porter à ébullition, écumer fréquemment</t>
  </si>
  <si>
    <t>ℹ Écumer fréquemment au cours de la cuisson — saler très légèrement</t>
  </si>
  <si>
    <t>[FRÉMIR] Laisser frémir pendant 20 à 25 minutes</t>
  </si>
  <si>
    <t>ℹ Ne pas dépasser 25 minutes — une ébullition prolongée risque de troubler le fumet</t>
  </si>
  <si>
    <t>[PASSER] Passer le fumet de poisson au chinois étamine sans fouler</t>
  </si>
  <si>
    <t>[REFROIDIR] Refroidir le fumet rapidement</t>
  </si>
  <si>
    <t>ℹ Réserver à couvert en enceinte réfrigérée à +3°C durant 24h au maximum</t>
  </si>
  <si>
    <t>Beurre Manié</t>
  </si>
  <si>
    <t>référence : 1 kg — lot unique couvrant tous les usages</t>
  </si>
  <si>
    <t>Beurre Manié  00SAU_REC040</t>
  </si>
  <si>
    <t xml:space="preserve">    farine de blé tamisée type 55</t>
  </si>
  <si>
    <t>[BEURRER] Sortir le beurre à température ambiante pour le ramollir en pommade.</t>
  </si>
  <si>
    <t>[MÉLANGER] Mélanger à parts égales le beurre pommade et la farine tamisée jusqu'à obtenir une pâte lisse et homogène. Ne pas travailler excessivement.</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</si>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</sst>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8</v>
      </c>
      <c r="E6" t="s" s="8"/>
    </row>
    <row r="7">
      <c r="A7"/>
      <c r="B7" t="s">
        <v>9</v>
      </c>
      <c r="C7" s="10">
        <f>B2*1</f>
        <v>1</v>
      </c>
      <c r="D7" t="s">
        <v>8</v>
      </c>
      <c r="E7" t="s" s="8"/>
    </row>
    <row r="8">
      <c r="A8"/>
      <c r="B8" t="s">
        <v>10</v>
      </c>
      <c r="C8" s="10">
        <f>B2*0.08</f>
        <v>0.08</v>
      </c>
      <c r="D8" t="s">
        <v>3</v>
      </c>
      <c r="E8" t="s" s="8"/>
    </row>
    <row r="9">
      <c r="A9"/>
      <c r="B9" t="s">
        <v>11</v>
      </c>
      <c r="C9" s="10">
        <f>B2*0.1</f>
        <v>0.1</v>
      </c>
      <c r="D9" t="s">
        <v>8</v>
      </c>
      <c r="E9" t="s" s="8"/>
    </row>
    <row r="10">
      <c r="A10"/>
      <c r="B10" t="s">
        <v>12</v>
      </c>
      <c r="C10" s="10">
        <f>B2*0.1</f>
        <v>0.1</v>
      </c>
      <c r="D10" t="s">
        <v>8</v>
      </c>
      <c r="E10" t="s" s="8"/>
    </row>
    <row r="11">
      <c r="A11"/>
      <c r="B11" t="s">
        <v>13</v>
      </c>
      <c r="C11" s="10">
        <f>B2*0.04</f>
        <v>0.04</v>
      </c>
      <c r="D11" t="s">
        <v>8</v>
      </c>
      <c r="E11" t="s" s="8"/>
    </row>
    <row r="12">
      <c r="A12"/>
      <c r="B12" t="s">
        <v>14</v>
      </c>
      <c r="C12" s="10">
        <f>B2*0.4</f>
        <v>0.4</v>
      </c>
      <c r="D12" t="s">
        <v>8</v>
      </c>
      <c r="E12" t="s" s="8"/>
    </row>
    <row r="13">
      <c r="A13"/>
      <c r="B13" t="s">
        <v>15</v>
      </c>
      <c r="C13" s="10">
        <f>B2*0.04</f>
        <v>0.04</v>
      </c>
      <c r="D13" t="s">
        <v>8</v>
      </c>
      <c r="E13" t="s" s="8"/>
    </row>
    <row r="14">
      <c r="A14"/>
      <c r="B14" t="s">
        <v>16</v>
      </c>
      <c r="C14" s="10">
        <f>B2*0.02</f>
        <v>0.02</v>
      </c>
      <c r="D14" t="s">
        <v>8</v>
      </c>
      <c r="E14" t="s" s="8"/>
    </row>
    <row r="15">
      <c r="A15"/>
      <c r="B15" t="s">
        <v>17</v>
      </c>
      <c r="C15" s="10">
        <f>B2*0.05</f>
        <v>0.05</v>
      </c>
      <c r="D15" t="s">
        <v>3</v>
      </c>
      <c r="E15" t="s" s="8"/>
    </row>
    <row r="16">
      <c r="A16"/>
      <c r="B16" t="s">
        <v>18</v>
      </c>
      <c r="C16" s="10">
        <f>B2*0.2</f>
        <v>0.2</v>
      </c>
      <c r="D16" t="s">
        <v>3</v>
      </c>
      <c r="E16" t="s" s="8"/>
    </row>
    <row r="17">
      <c r="A17"/>
      <c r="B17" t="s">
        <v>19</v>
      </c>
      <c r="C17" s="10">
        <f>B2*1.5</f>
        <v>1.5</v>
      </c>
      <c r="D17" t="s">
        <v>3</v>
      </c>
      <c r="E17" t="s" s="8"/>
    </row>
    <row r="18">
      <c r="A18"/>
      <c r="B18" t="s">
        <v>20</v>
      </c>
      <c r="C18" s="10">
        <f>B2*0.1</f>
        <v>0.1</v>
      </c>
      <c r="D18" t="s">
        <v>8</v>
      </c>
      <c r="E18" t="s" s="8"/>
    </row>
    <row r="19">
      <c r="A19"/>
      <c r="B19" t="s">
        <v>21</v>
      </c>
      <c r="C19" s="10">
        <f>B2*0.25</f>
        <v>0.25</v>
      </c>
      <c r="D19" t="s">
        <v>22</v>
      </c>
      <c r="E19" t="s" s="8"/>
    </row>
    <row r="20">
      <c r="A20"/>
      <c r="B20" t="s">
        <v>23</v>
      </c>
      <c r="C20" s="10">
        <f>B2*0.25</f>
        <v>0.25</v>
      </c>
      <c r="D20" t="s">
        <v>22</v>
      </c>
      <c r="E20" t="s" s="8"/>
    </row>
    <row r="21">
      <c r="A21"/>
      <c r="B21" t="s">
        <v>24</v>
      </c>
      <c r="C21" s="10">
        <f>B2*1</f>
        <v>1</v>
      </c>
      <c r="D21" t="s">
        <v>22</v>
      </c>
      <c r="E21" t="s" s="8"/>
    </row>
    <row r="22">
      <c r="A22"/>
      <c r="B22" t="s">
        <v>25</v>
      </c>
      <c r="C22" s="10">
        <f>B2*0.05</f>
        <v>0.05</v>
      </c>
      <c r="D22" t="s">
        <v>8</v>
      </c>
      <c r="E22" t="s" s="8"/>
    </row>
    <row r="23">
      <c r="A23"/>
      <c r="B23"/>
      <c r="C23"/>
      <c r="D23"/>
      <c r="E23" t="s" s="8"/>
    </row>
    <row r="24">
      <c r="A24" t="s" s="11">
        <v>26</v>
      </c>
      <c r="B24" t="s" s="12">
        <v>27</v>
      </c>
      <c r="C24"/>
      <c r="D24"/>
      <c r="E24" t="s" s="8"/>
    </row>
    <row r="25">
      <c r="A25"/>
      <c r="B25" t="s" s="3">
        <v>28</v>
      </c>
      <c r="C25"/>
      <c r="D25"/>
      <c r="E25" t="s" s="8"/>
    </row>
    <row r="26">
      <c r="A26" t="s" s="11">
        <v>29</v>
      </c>
      <c r="B26" t="s" s="12">
        <v>30</v>
      </c>
      <c r="C26"/>
      <c r="D26"/>
      <c r="E26" t="s" s="8"/>
    </row>
    <row r="27">
      <c r="A27"/>
      <c r="B27" t="s">
        <v>7</v>
      </c>
      <c r="C27" s="10">
        <f>B2*1</f>
        <v>1</v>
      </c>
      <c r="D27" t="s">
        <v>8</v>
      </c>
      <c r="E27" t="s" s="8"/>
    </row>
    <row r="28">
      <c r="A28"/>
      <c r="B28" t="s">
        <v>9</v>
      </c>
      <c r="C28" s="10">
        <f>B2*1</f>
        <v>1</v>
      </c>
      <c r="D28" t="s">
        <v>8</v>
      </c>
      <c r="E28" t="s" s="8"/>
    </row>
    <row r="29">
      <c r="A29" t="s" s="11">
        <v>31</v>
      </c>
      <c r="B29" t="inlineStr" s="12">
        <is>
          <t>[ÉPLUCHER] 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C29"/>
      <c r="D29"/>
      <c r="E29" t="s" s="8"/>
    </row>
    <row r="30">
      <c r="A30"/>
      <c r="B30" t="s">
        <v>11</v>
      </c>
      <c r="C30" s="10">
        <f>B2*0.1</f>
        <v>0.1</v>
      </c>
      <c r="D30" t="s">
        <v>8</v>
      </c>
      <c r="E30" t="s" s="8"/>
    </row>
    <row r="31">
      <c r="A31"/>
      <c r="B31" t="s">
        <v>12</v>
      </c>
      <c r="C31" s="10">
        <f>B2*0.1</f>
        <v>0.1</v>
      </c>
      <c r="D31" t="s">
        <v>8</v>
      </c>
      <c r="E31" t="s" s="8"/>
    </row>
    <row r="32">
      <c r="A32"/>
      <c r="B32" t="s">
        <v>13</v>
      </c>
      <c r="C32" s="10">
        <f>B2*0.04</f>
        <v>0.04</v>
      </c>
      <c r="D32" t="s">
        <v>8</v>
      </c>
      <c r="E32" t="s" s="8"/>
    </row>
    <row r="33">
      <c r="A33"/>
      <c r="B33" t="s">
        <v>14</v>
      </c>
      <c r="C33" s="10">
        <f>B2*0.4</f>
        <v>0.4</v>
      </c>
      <c r="D33" t="s">
        <v>8</v>
      </c>
      <c r="E33" t="s" s="8"/>
    </row>
    <row r="34">
      <c r="A34"/>
      <c r="B34" t="s">
        <v>16</v>
      </c>
      <c r="C34" s="10">
        <f>B2*0.02</f>
        <v>0.02</v>
      </c>
      <c r="D34" t="s">
        <v>8</v>
      </c>
      <c r="E34" t="s" s="8"/>
    </row>
    <row r="35">
      <c r="A35"/>
      <c r="B35" t="s">
        <v>24</v>
      </c>
      <c r="C35" s="10">
        <f>B2*1</f>
        <v>1</v>
      </c>
      <c r="D35" t="s">
        <v>22</v>
      </c>
      <c r="E35" t="s" s="8"/>
    </row>
    <row r="36">
      <c r="A36" t="s" s="11">
        <v>32</v>
      </c>
      <c r="B36" t="inlineStr" s="12">
        <is>
          <t>[CHAUFFER] 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C36"/>
      <c r="D36"/>
      <c r="E36" t="s" s="8"/>
    </row>
    <row r="37">
      <c r="A37"/>
      <c r="B37" t="s">
        <v>7</v>
      </c>
      <c r="C37" s="10">
        <f>B2*1</f>
        <v>1</v>
      </c>
      <c r="D37" t="s">
        <v>8</v>
      </c>
      <c r="E37" t="s" s="8"/>
    </row>
    <row r="38">
      <c r="A38"/>
      <c r="B38" t="s">
        <v>9</v>
      </c>
      <c r="C38" s="10">
        <f>B2*1</f>
        <v>1</v>
      </c>
      <c r="D38" t="s">
        <v>8</v>
      </c>
      <c r="E38" t="s" s="8"/>
    </row>
    <row r="39">
      <c r="A39"/>
      <c r="B39" t="s">
        <v>10</v>
      </c>
      <c r="C39" s="10">
        <f>B2*0.08</f>
        <v>0.08</v>
      </c>
      <c r="D39" t="s">
        <v>3</v>
      </c>
      <c r="E39" t="s" s="8"/>
    </row>
    <row r="40">
      <c r="A40"/>
      <c r="B40" t="s">
        <v>11</v>
      </c>
      <c r="C40" s="10">
        <f>B2*0.1</f>
        <v>0.1</v>
      </c>
      <c r="D40" t="s">
        <v>8</v>
      </c>
      <c r="E40" t="s" s="8"/>
    </row>
    <row r="41">
      <c r="A41"/>
      <c r="B41" t="s">
        <v>12</v>
      </c>
      <c r="C41" s="10">
        <f>B2*0.1</f>
        <v>0.1</v>
      </c>
      <c r="D41" t="s">
        <v>8</v>
      </c>
      <c r="E41" t="s" s="8"/>
    </row>
    <row r="42">
      <c r="A42"/>
      <c r="B42" t="s">
        <v>13</v>
      </c>
      <c r="C42" s="10">
        <f>B2*0.04</f>
        <v>0.04</v>
      </c>
      <c r="D42" t="s">
        <v>8</v>
      </c>
      <c r="E42" t="s" s="8"/>
    </row>
    <row r="43">
      <c r="A43"/>
      <c r="B43" t="s">
        <v>14</v>
      </c>
      <c r="C43" s="10">
        <f>B2*0.4</f>
        <v>0.4</v>
      </c>
      <c r="D43" t="s">
        <v>8</v>
      </c>
      <c r="E43" t="s" s="8"/>
    </row>
    <row r="44">
      <c r="A44"/>
      <c r="B44" t="s">
        <v>15</v>
      </c>
      <c r="C44" s="10">
        <f>B2*0.04</f>
        <v>0.04</v>
      </c>
      <c r="D44" t="s">
        <v>8</v>
      </c>
      <c r="E44" t="s" s="8"/>
    </row>
    <row r="45">
      <c r="A45"/>
      <c r="B45" t="s">
        <v>16</v>
      </c>
      <c r="C45" s="10">
        <f>B2*0.02</f>
        <v>0.02</v>
      </c>
      <c r="D45" t="s">
        <v>8</v>
      </c>
      <c r="E45" t="s" s="8"/>
    </row>
    <row r="46">
      <c r="A46"/>
      <c r="B46" t="s">
        <v>17</v>
      </c>
      <c r="C46" s="10">
        <f>B2*0.05</f>
        <v>0.05</v>
      </c>
      <c r="D46" t="s">
        <v>3</v>
      </c>
      <c r="E46" t="s" s="8"/>
    </row>
    <row r="47">
      <c r="A47"/>
      <c r="B47" t="s">
        <v>18</v>
      </c>
      <c r="C47" s="10">
        <f>B2*0.2</f>
        <v>0.2</v>
      </c>
      <c r="D47" t="s">
        <v>3</v>
      </c>
      <c r="E47" t="s" s="8"/>
    </row>
    <row r="48">
      <c r="A48"/>
      <c r="B48" t="s">
        <v>19</v>
      </c>
      <c r="C48" s="10">
        <f>B2*1.5</f>
        <v>1.5</v>
      </c>
      <c r="D48" t="s">
        <v>3</v>
      </c>
      <c r="E48" t="s" s="8"/>
    </row>
    <row r="49">
      <c r="A49"/>
      <c r="B49" t="s">
        <v>24</v>
      </c>
      <c r="C49" s="10">
        <f>B2*1</f>
        <v>1</v>
      </c>
      <c r="D49" t="s">
        <v>22</v>
      </c>
      <c r="E49" t="s" s="8"/>
    </row>
    <row r="50">
      <c r="A50" t="s" s="11">
        <v>33</v>
      </c>
      <c r="B50" t="s" s="12">
        <v>34</v>
      </c>
      <c r="C50"/>
      <c r="D50"/>
      <c r="E50" t="s" s="8"/>
    </row>
    <row r="51">
      <c r="A51" t="s" s="11">
        <v>35</v>
      </c>
      <c r="B51" t="inlineStr" s="12">
        <is>
          <t>[MOUILLER] Mouiller avec le fumet de poisson ou ajouter des arêtes de poisson dégorges et concassées et de l'eau froide. Ajouter les tomates concassées, le concentré, l'ail écrasé, le bouquet garni, le cerfeuil et l'estragon. Assaisonner et porter à ébullition.</t>
        </is>
      </c>
      <c r="C51"/>
      <c r="D51"/>
      <c r="E51" t="s" s="8"/>
    </row>
    <row r="52">
      <c r="A52"/>
      <c r="B52" t="s">
        <v>9</v>
      </c>
      <c r="C52" s="10">
        <f>B2*1</f>
        <v>1</v>
      </c>
      <c r="D52" t="s">
        <v>8</v>
      </c>
      <c r="E52" t="s" s="8"/>
    </row>
    <row r="53">
      <c r="A53" t="s" s="11">
        <v>36</v>
      </c>
      <c r="B53" t="s" s="12">
        <v>37</v>
      </c>
      <c r="C53"/>
      <c r="D53"/>
      <c r="E53" t="s" s="8"/>
    </row>
    <row r="54">
      <c r="A54"/>
      <c r="B54" t="s">
        <v>20</v>
      </c>
      <c r="C54" s="10">
        <f>B2*0.1</f>
        <v>0.1</v>
      </c>
      <c r="D54" t="s">
        <v>8</v>
      </c>
      <c r="E54" t="s" s="8"/>
    </row>
    <row r="55">
      <c r="A55"/>
      <c r="B55" t="s" s="3">
        <v>38</v>
      </c>
      <c r="C55"/>
      <c r="D55"/>
      <c r="E55" t="s" s="8"/>
    </row>
    <row r="56">
      <c r="A56" t="s" s="11">
        <v>39</v>
      </c>
      <c r="B56" t="s" s="12">
        <v>40</v>
      </c>
      <c r="C56"/>
      <c r="D56"/>
      <c r="E56" t="s" s="8"/>
    </row>
    <row r="57">
      <c r="A57" t="s" s="11">
        <v>41</v>
      </c>
      <c r="B57" t="s" s="12">
        <v>42</v>
      </c>
      <c r="C57"/>
      <c r="D57"/>
      <c r="E57" t="s" s="8"/>
    </row>
    <row r="58">
      <c r="A58" t="s" s="11">
        <v>43</v>
      </c>
      <c r="B58" t="inlineStr" s="12">
        <is>
          <t>[LIER] Lier la sauce américaine au beurre manié — Verser le fond dans une sauteuse de grandeur appropriée, le porter à ébullition et le faire réduire si nécessaire. Ajouter progressivement le beurre manié par petites parcelles en remuant avec un fouet.</t>
        </is>
      </c>
      <c r="C58"/>
      <c r="D58"/>
      <c r="E58" t="s" s="8"/>
    </row>
    <row r="59">
      <c r="A59"/>
      <c r="B59" t="s">
        <v>25</v>
      </c>
      <c r="C59" s="10">
        <f>B2*0.05</f>
        <v>0.05</v>
      </c>
      <c r="D59" t="s">
        <v>8</v>
      </c>
      <c r="E59" t="s" s="8"/>
    </row>
    <row r="60">
      <c r="A60" t="s" s="11">
        <v>44</v>
      </c>
      <c r="B60" t="inlineStr" s="12">
        <is>
          <t>[PASSER] Passer la sauce américaine au chinois étamine — Vérifier l'assaisonnement. Monter légèrement au beurre et tamponner en surface. Réserver à couvert au bain-marie, ou refroidir rapidement.</t>
        </is>
      </c>
      <c r="C60"/>
      <c r="D60"/>
      <c r="E60" t="s" s="8"/>
    </row>
    <row r="61">
      <c r="A61"/>
      <c r="B61" t="s">
        <v>21</v>
      </c>
      <c r="C61" s="10">
        <f>B2*0.25</f>
        <v>0.25</v>
      </c>
      <c r="D61" t="s">
        <v>22</v>
      </c>
      <c r="E61" t="s" s="8"/>
    </row>
    <row r="62">
      <c r="A62"/>
      <c r="B62" t="s">
        <v>23</v>
      </c>
      <c r="C62" s="10">
        <f>B2*0.25</f>
        <v>0.25</v>
      </c>
      <c r="D62" t="s">
        <v>22</v>
      </c>
      <c r="E62" t="s" s="8"/>
    </row>
    <row r="63">
      <c r="A63"/>
      <c r="B63" t="s" s="3">
        <v>45</v>
      </c>
      <c r="C63"/>
      <c r="D63"/>
      <c r="E63" t="s" s="8"/>
    </row>
    <row r="64">
      <c r="A64" t="s" s="13">
        <v>46</v>
      </c>
      <c r="B64"/>
      <c r="C64"/>
      <c r="D64"/>
      <c r="E64" t="s" s="8"/>
    </row>
  </sheetData>
  <sheetProtection sheet="1"/>
  <mergeCells count="17">
    <mergeCell ref="A1:D1"/>
    <mergeCell ref="A4:D4"/>
    <mergeCell ref="B24:D24"/>
    <mergeCell ref="B25:D25"/>
    <mergeCell ref="B26:D26"/>
    <mergeCell ref="B29:D29"/>
    <mergeCell ref="B36:D36"/>
    <mergeCell ref="B50:D50"/>
    <mergeCell ref="B51:D51"/>
    <mergeCell ref="B53:D53"/>
    <mergeCell ref="B55:D55"/>
    <mergeCell ref="B56:D56"/>
    <mergeCell ref="B57:D57"/>
    <mergeCell ref="B58:D58"/>
    <mergeCell ref="B60:D60"/>
    <mergeCell ref="B63:D63"/>
    <mergeCell ref="A64:D6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48</v>
      </c>
      <c r="B2" s="14">
        <v>1.5</v>
      </c>
      <c r="C2" t="s">
        <v>3</v>
      </c>
      <c r="D2" t="s" s="7">
        <v>49</v>
      </c>
      <c r="E2" t="s" s="8"/>
    </row>
    <row r="3">
      <c r="A3"/>
      <c r="B3"/>
      <c r="C3"/>
      <c r="D3"/>
      <c r="E3" t="s" s="8"/>
    </row>
    <row r="4">
      <c r="A4" t="s" s="9">
        <v>50</v>
      </c>
      <c r="B4"/>
      <c r="C4"/>
      <c r="D4"/>
      <c r="E4" t="s" s="8"/>
    </row>
    <row r="5">
      <c r="A5" t="s" s="4">
        <v>6</v>
      </c>
      <c r="B5"/>
      <c r="C5"/>
      <c r="D5"/>
      <c r="E5" t="s" s="8"/>
    </row>
    <row r="6">
      <c r="A6"/>
      <c r="B6" t="s">
        <v>51</v>
      </c>
      <c r="C6" s="10">
        <f>B2*0.6</f>
        <v>0.9</v>
      </c>
      <c r="D6" t="s">
        <v>8</v>
      </c>
      <c r="E6" t="s" s="8"/>
    </row>
    <row r="7">
      <c r="A7"/>
      <c r="B7" t="s">
        <v>52</v>
      </c>
      <c r="C7" s="10">
        <f>B2*0.04</f>
        <v>0.06</v>
      </c>
      <c r="D7" t="s">
        <v>8</v>
      </c>
      <c r="E7" t="s" s="8"/>
    </row>
    <row r="8">
      <c r="A8"/>
      <c r="B8" t="s">
        <v>13</v>
      </c>
      <c r="C8" s="10">
        <f>B2*0.03</f>
        <v>0.045</v>
      </c>
      <c r="D8" t="s">
        <v>8</v>
      </c>
      <c r="E8" t="s" s="8"/>
    </row>
    <row r="9">
      <c r="A9"/>
      <c r="B9" t="s">
        <v>12</v>
      </c>
      <c r="C9" s="10">
        <f>B2*0.08</f>
        <v>0.12</v>
      </c>
      <c r="D9" t="s">
        <v>8</v>
      </c>
      <c r="E9" t="s" s="8"/>
    </row>
    <row r="10">
      <c r="A10"/>
      <c r="B10" t="s">
        <v>11</v>
      </c>
      <c r="C10" s="10">
        <f>B2*0.05</f>
        <v>0.075</v>
      </c>
      <c r="D10" t="s">
        <v>8</v>
      </c>
      <c r="E10" t="s" s="8"/>
    </row>
    <row r="11">
      <c r="A11"/>
      <c r="B11" t="s">
        <v>53</v>
      </c>
      <c r="C11" s="10">
        <f>B2*0.001</f>
        <v>0.0015</v>
      </c>
      <c r="D11" t="s">
        <v>8</v>
      </c>
      <c r="E11" t="s" s="8"/>
    </row>
    <row r="12">
      <c r="A12"/>
      <c r="B12" t="s">
        <v>24</v>
      </c>
      <c r="C12" s="10">
        <f>B2*0.001</f>
        <v>0.0015</v>
      </c>
      <c r="D12" t="s">
        <v>8</v>
      </c>
      <c r="E12" t="s" s="8"/>
    </row>
    <row r="13">
      <c r="A13"/>
      <c r="B13" t="s">
        <v>18</v>
      </c>
      <c r="C13" s="10">
        <f>B2*0.1</f>
        <v>0.15</v>
      </c>
      <c r="D13" t="s">
        <v>3</v>
      </c>
      <c r="E13" t="s" s="8"/>
    </row>
    <row r="14">
      <c r="A14"/>
      <c r="B14" t="s">
        <v>54</v>
      </c>
      <c r="C14" s="10">
        <f>B2*0.001</f>
        <v>0.0015</v>
      </c>
      <c r="D14" t="s">
        <v>8</v>
      </c>
      <c r="E14" t="s" s="8"/>
    </row>
    <row r="15">
      <c r="A15"/>
      <c r="B15" t="s">
        <v>55</v>
      </c>
      <c r="C15" s="10">
        <f>B2*0.001</f>
        <v>0.0015</v>
      </c>
      <c r="D15" t="s">
        <v>8</v>
      </c>
      <c r="E15" t="s" s="8"/>
    </row>
    <row r="16">
      <c r="A16"/>
      <c r="B16"/>
      <c r="C16"/>
      <c r="D16"/>
      <c r="E16" t="s" s="8"/>
    </row>
    <row r="17">
      <c r="A17" t="s" s="11">
        <v>26</v>
      </c>
      <c r="B17" t="s" s="12">
        <v>56</v>
      </c>
      <c r="C17"/>
      <c r="D17"/>
      <c r="E17" t="s" s="8"/>
    </row>
    <row r="18">
      <c r="A18"/>
      <c r="B18" t="s" s="3">
        <v>57</v>
      </c>
      <c r="C18"/>
      <c r="D18"/>
      <c r="E18" t="s" s="8"/>
    </row>
    <row r="19">
      <c r="A19" t="s" s="11">
        <v>29</v>
      </c>
      <c r="B19" t="s" s="12">
        <v>58</v>
      </c>
      <c r="C19"/>
      <c r="D19"/>
      <c r="E19" t="s" s="8"/>
    </row>
    <row r="20">
      <c r="A20"/>
      <c r="B20" t="s" s="3">
        <v>59</v>
      </c>
      <c r="C20"/>
      <c r="D20"/>
      <c r="E20" t="s" s="8"/>
    </row>
    <row r="21">
      <c r="A21" t="s" s="11">
        <v>31</v>
      </c>
      <c r="B21" t="s" s="12">
        <v>60</v>
      </c>
      <c r="C21"/>
      <c r="D21"/>
      <c r="E21" t="s" s="8"/>
    </row>
    <row r="22">
      <c r="A22"/>
      <c r="B22" t="s" s="3">
        <v>61</v>
      </c>
      <c r="C22"/>
      <c r="D22"/>
      <c r="E22" t="s" s="8"/>
    </row>
    <row r="23">
      <c r="A23" t="s" s="11">
        <v>32</v>
      </c>
      <c r="B23" t="s" s="12">
        <v>62</v>
      </c>
      <c r="C23"/>
      <c r="D23"/>
      <c r="E23" t="s" s="8"/>
    </row>
    <row r="24">
      <c r="A24"/>
      <c r="B24" t="s" s="3">
        <v>63</v>
      </c>
      <c r="C24"/>
      <c r="D24"/>
      <c r="E24" t="s" s="8"/>
    </row>
    <row r="25">
      <c r="A25" t="s" s="11">
        <v>33</v>
      </c>
      <c r="B25" t="s" s="12">
        <v>64</v>
      </c>
      <c r="C25"/>
      <c r="D25"/>
      <c r="E25" t="s" s="8"/>
    </row>
    <row r="26">
      <c r="A26"/>
      <c r="B26" t="s" s="3">
        <v>65</v>
      </c>
      <c r="C26"/>
      <c r="D26"/>
      <c r="E26" t="s" s="8"/>
    </row>
    <row r="27">
      <c r="A27" t="s" s="11">
        <v>35</v>
      </c>
      <c r="B27" t="s" s="12">
        <v>66</v>
      </c>
      <c r="C27"/>
      <c r="D27"/>
      <c r="E27" t="s" s="8"/>
    </row>
    <row r="28">
      <c r="A28"/>
      <c r="B28" t="s" s="3">
        <v>67</v>
      </c>
      <c r="C28"/>
      <c r="D28"/>
      <c r="E28" t="s" s="8"/>
    </row>
    <row r="29">
      <c r="A29" t="s" s="11">
        <v>36</v>
      </c>
      <c r="B29" t="s" s="12">
        <v>68</v>
      </c>
      <c r="C29"/>
      <c r="D29"/>
      <c r="E29" t="s" s="8"/>
    </row>
    <row r="30">
      <c r="A30" t="s" s="11">
        <v>39</v>
      </c>
      <c r="B30" t="s" s="12">
        <v>69</v>
      </c>
      <c r="C30"/>
      <c r="D30"/>
      <c r="E30" t="s" s="8"/>
    </row>
    <row r="31">
      <c r="A31"/>
      <c r="B31" t="s" s="3">
        <v>70</v>
      </c>
      <c r="C31"/>
      <c r="D31"/>
      <c r="E31" t="s" s="8"/>
    </row>
    <row r="32">
      <c r="A32" t="s" s="13">
        <v>46</v>
      </c>
      <c r="B32"/>
      <c r="C32"/>
      <c r="D32"/>
      <c r="E32" t="s" s="8"/>
    </row>
  </sheetData>
  <sheetProtection sheet="1"/>
  <mergeCells count="18">
    <mergeCell ref="A1:D1"/>
    <mergeCell ref="A4:D4"/>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71</v>
      </c>
      <c r="B1"/>
      <c r="C1"/>
      <c r="D1"/>
      <c r="E1" t="s" s="3">
        <v>1</v>
      </c>
    </row>
    <row r="2">
      <c r="A2" t="s" s="4">
        <v>48</v>
      </c>
      <c r="B2" s="14">
        <v>0.1</v>
      </c>
      <c r="C2" t="s">
        <v>8</v>
      </c>
      <c r="D2" t="s" s="7">
        <v>72</v>
      </c>
      <c r="E2" t="s" s="8"/>
    </row>
    <row r="3">
      <c r="A3"/>
      <c r="B3"/>
      <c r="C3"/>
      <c r="D3"/>
      <c r="E3" t="s" s="8"/>
    </row>
    <row r="4">
      <c r="A4" t="s" s="9">
        <v>73</v>
      </c>
      <c r="B4"/>
      <c r="C4"/>
      <c r="D4"/>
      <c r="E4" t="s" s="8"/>
    </row>
    <row r="5">
      <c r="A5" t="s" s="4">
        <v>6</v>
      </c>
      <c r="B5"/>
      <c r="C5"/>
      <c r="D5"/>
      <c r="E5" t="s" s="8"/>
    </row>
    <row r="6">
      <c r="A6"/>
      <c r="B6" t="s">
        <v>25</v>
      </c>
      <c r="C6" s="10">
        <f>B2*0.5</f>
        <v>0.05</v>
      </c>
      <c r="D6" t="s">
        <v>8</v>
      </c>
      <c r="E6" t="s" s="8"/>
    </row>
    <row r="7">
      <c r="A7"/>
      <c r="B7" t="s">
        <v>74</v>
      </c>
      <c r="C7" s="10">
        <f>B2*0.5</f>
        <v>0.05</v>
      </c>
      <c r="D7" t="s">
        <v>8</v>
      </c>
      <c r="E7" t="s" s="8"/>
    </row>
    <row r="8">
      <c r="A8"/>
      <c r="B8"/>
      <c r="C8"/>
      <c r="D8"/>
      <c r="E8" t="s" s="8"/>
    </row>
    <row r="9">
      <c r="A9" t="s" s="11">
        <v>26</v>
      </c>
      <c r="B9" t="s" s="12">
        <v>75</v>
      </c>
      <c r="C9"/>
      <c r="D9"/>
      <c r="E9" t="s" s="8"/>
    </row>
    <row r="10">
      <c r="A10" t="s" s="11">
        <v>29</v>
      </c>
      <c r="B10" t="s" s="12">
        <v>76</v>
      </c>
      <c r="C10"/>
      <c r="D10"/>
      <c r="E10" t="s" s="8"/>
    </row>
    <row r="11">
      <c r="A11"/>
      <c r="B11" t="s">
        <v>25</v>
      </c>
      <c r="C11" s="10">
        <f>B2*0.5</f>
        <v>0.05</v>
      </c>
      <c r="D11" t="s">
        <v>8</v>
      </c>
      <c r="E11" t="s" s="8"/>
    </row>
    <row r="12">
      <c r="A12"/>
      <c r="B12" t="s">
        <v>74</v>
      </c>
      <c r="C12" s="10">
        <f>B2*0.5</f>
        <v>0.05</v>
      </c>
      <c r="D12" t="s">
        <v>8</v>
      </c>
      <c r="E12" t="s" s="8"/>
    </row>
    <row r="13">
      <c r="A13" t="s" s="11">
        <v>31</v>
      </c>
      <c r="B13" t="inlineStr" s="12">
        <is>
          <t>[RÉSERVER] Réserver en petites boulettes au réfrigérateur jusqu'à utilisation. S'utilise par petites parcelles incorporées progressivement dans le liquide bouillant pour le lier en fin de cuisson.</t>
        </is>
      </c>
      <c r="C13"/>
      <c r="D13"/>
      <c r="E13" t="s" s="8"/>
    </row>
    <row r="14">
      <c r="A14"/>
      <c r="B14" t="s" s="3">
        <v>77</v>
      </c>
      <c r="C14"/>
      <c r="D14"/>
      <c r="E14" t="s" s="8"/>
    </row>
    <row r="15">
      <c r="A15" t="s" s="13">
        <v>46</v>
      </c>
      <c r="B15"/>
      <c r="C15"/>
      <c r="D15"/>
      <c r="E15" t="s" s="8"/>
    </row>
  </sheetData>
  <sheetProtection sheet="1"/>
  <mergeCells count="7">
    <mergeCell ref="A1:D1"/>
    <mergeCell ref="A4:D4"/>
    <mergeCell ref="B9:D9"/>
    <mergeCell ref="B10:D10"/>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2026-09-15T12:34:44Z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2026-09-15T12:34:44Z</dcterms:modified>
  <cp:revision>1</cp:revision>
</cp:coreProperties>
</file>