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ornay" sheetId="1" r:id="rId1"/>
    <sheet name="Sauce Béchamel" sheetId="2" r:id="rId2"/>
    <sheet name="Roux Blanc" sheetId="3" r:id="rId3"/>
  </sheets>
</workbook>
</file>

<file path=xl/sharedStrings.xml><?xml version="1.0" encoding="utf-8"?>
<sst xmlns="http://schemas.openxmlformats.org/spreadsheetml/2006/main" count="47" uniqueCount="47">
  <si>
    <t>Sauce Mornay</t>
  </si>
  <si>
    <t>Annotations</t>
  </si>
  <si>
    <t>Quantité souhaitée</t>
  </si>
  <si>
    <t>lt</t>
  </si>
  <si>
    <t>référence : 1 lt</t>
  </si>
  <si>
    <t>Sauce Mornay  00SAU_REC013</t>
  </si>
  <si>
    <t>Ingrédients</t>
  </si>
  <si>
    <t xml:space="preserve">    Sauce Béchamel — voir l'onglet "Sauce Béchamel"</t>
  </si>
  <si>
    <t xml:space="preserve">    œufs jaunes liquides pasteurisés</t>
  </si>
  <si>
    <t>kg</t>
  </si>
  <si>
    <t xml:space="preserve">    Gruyère râpé vrac</t>
  </si>
  <si>
    <t xml:space="preserve">    Beurre de cuisine bloc 10 kg</t>
  </si>
  <si>
    <t>1.</t>
  </si>
  <si>
    <t>[METTRE EN PLACE] Mettre en place — Peser, mesurer et contrôler les denrées.</t>
  </si>
  <si>
    <t>2.</t>
  </si>
  <si>
    <t>Râper finement le fromage, ou le passer au tamis ou au mixeur.</t>
  </si>
  <si>
    <t>3.</t>
  </si>
  <si>
    <t>[CLARIFIER] Clarifier les œufs — Séparer les jaunes des blancs.</t>
  </si>
  <si>
    <t>4.</t>
  </si>
  <si>
    <t>[CONFECTIONNER] Confectionner la Sauce Béchamel et la maintenir chaude hors du feu.</t>
  </si>
  <si>
    <t>5.</t>
  </si>
  <si>
    <t>[INCORPORER] Ajouter les jaunes à la Sauce Béchamel placée hors du feu — Porter de nouveau à ébullition.</t>
  </si>
  <si>
    <t>6.</t>
  </si>
  <si>
    <t>[PASSER] Passer la sauce au chinois étamine.</t>
  </si>
  <si>
    <t>7.</t>
  </si>
  <si>
    <t>[INCORPORER] Ajouter délicatement le fromage haché sans fouetter — Effectuer de préférence le mélange à l'aide d'une fourchette.</t>
  </si>
  <si>
    <t>8.</t>
  </si>
  <si>
    <t>[TAMPONNER] Tamponner la sauce et la réserver à couvert au bain-marie.</t>
  </si>
  <si>
    <t>ℹ + 63°C minimum</t>
  </si>
  <si>
    <t>CUIS.web — Portage du CUIS Clipper de 1992 par Palika &amp; Bernard Vandendaele (créateur du moteur récursif d'origine)</t>
  </si>
  <si>
    <t>Sauce Béchamel</t>
  </si>
  <si>
    <t>Quantité totale à produire (cumulée)</t>
  </si>
  <si>
    <t>référence : 1 lt — lot unique couvrant tous les usages</t>
  </si>
  <si>
    <t>Sauce Béchamel  00SAU_REC012</t>
  </si>
  <si>
    <t xml:space="preserve">    Roux Blanc — voir l'onglet "Roux Blanc"</t>
  </si>
  <si>
    <t xml:space="preserve">    Lait entier UHT 3,5% MG brique 1L</t>
  </si>
  <si>
    <t xml:space="preserve">    Noix de muscade entière</t>
  </si>
  <si>
    <t xml:space="preserve">    Piment de Cayenne</t>
  </si>
  <si>
    <t>[PORTER] Porter le lait à ébullition.</t>
  </si>
  <si>
    <t>ℹ 5 à 6 min</t>
  </si>
  <si>
    <t>Roux Blanc</t>
  </si>
  <si>
    <t>référence : 1 kg — lot unique couvrant tous les usages</t>
  </si>
  <si>
    <t>Roux Blanc  00SAU_REC001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</si>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</sst>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B2*0.06</f>
        <v>0.06</v>
      </c>
      <c r="D7" t="s">
        <v>9</v>
      </c>
      <c r="E7" t="s" s="8"/>
    </row>
    <row r="8">
      <c r="A8"/>
      <c r="B8" t="s">
        <v>10</v>
      </c>
      <c r="C8" s="10">
        <f>B2*0.08</f>
        <v>0.08</v>
      </c>
      <c r="D8" t="s">
        <v>9</v>
      </c>
      <c r="E8" t="s" s="8"/>
    </row>
    <row r="9">
      <c r="A9"/>
      <c r="B9" t="s">
        <v>11</v>
      </c>
      <c r="C9" s="10">
        <f>B2*0.02</f>
        <v>0.02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10</v>
      </c>
      <c r="C13" s="10">
        <f>B2*0.08</f>
        <v>0.08</v>
      </c>
      <c r="D13" t="s">
        <v>9</v>
      </c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/>
      <c r="B15" t="s">
        <v>8</v>
      </c>
      <c r="C15" s="10">
        <f>B2*0.06</f>
        <v>0.06</v>
      </c>
      <c r="D15" t="s">
        <v>9</v>
      </c>
      <c r="E15" t="s" s="8"/>
    </row>
    <row r="16">
      <c r="A16" t="s" s="11">
        <v>18</v>
      </c>
      <c r="B16" t="s" s="12">
        <v>19</v>
      </c>
      <c r="C16"/>
      <c r="D16"/>
      <c r="E16" t="s" s="8"/>
    </row>
    <row r="17">
      <c r="A17"/>
      <c r="B17" t="s">
        <v>7</v>
      </c>
      <c r="C17" s="10">
        <f>B2*1</f>
        <v>1</v>
      </c>
      <c r="D17" t="s">
        <v>3</v>
      </c>
      <c r="E17" t="s" s="8"/>
    </row>
    <row r="18">
      <c r="A18"/>
      <c r="B18" t="s">
        <v>8</v>
      </c>
      <c r="C18" s="10">
        <f>B2*0.06</f>
        <v>0.06</v>
      </c>
      <c r="D18" t="s">
        <v>9</v>
      </c>
      <c r="E18" t="s" s="8"/>
    </row>
    <row r="19">
      <c r="A19" t="s" s="11">
        <v>20</v>
      </c>
      <c r="B19" t="s" s="12">
        <v>21</v>
      </c>
      <c r="C19"/>
      <c r="D19"/>
      <c r="E19" t="s" s="8"/>
    </row>
    <row r="20">
      <c r="A20"/>
      <c r="B20" t="s">
        <v>10</v>
      </c>
      <c r="C20" s="10">
        <f>B2*0.08</f>
        <v>0.08</v>
      </c>
      <c r="D20" t="s">
        <v>9</v>
      </c>
      <c r="E20" t="s" s="8"/>
    </row>
    <row r="21">
      <c r="A21" t="s" s="11">
        <v>22</v>
      </c>
      <c r="B21" t="s" s="12">
        <v>23</v>
      </c>
      <c r="C21"/>
      <c r="D21"/>
      <c r="E21" t="s" s="8"/>
    </row>
    <row r="22">
      <c r="A22" t="s" s="11">
        <v>24</v>
      </c>
      <c r="B22" t="s" s="12">
        <v>25</v>
      </c>
      <c r="C22"/>
      <c r="D22"/>
      <c r="E22" t="s" s="8"/>
    </row>
    <row r="23">
      <c r="A23" t="s" s="11">
        <v>26</v>
      </c>
      <c r="B23" t="s" s="12">
        <v>27</v>
      </c>
      <c r="C23"/>
      <c r="D23"/>
      <c r="E23" t="s" s="8"/>
    </row>
    <row r="24">
      <c r="A24"/>
      <c r="B24" t="s">
        <v>11</v>
      </c>
      <c r="C24" s="10">
        <f>B2*0.02</f>
        <v>0.02</v>
      </c>
      <c r="D24" t="s">
        <v>9</v>
      </c>
      <c r="E24" t="s" s="8"/>
    </row>
    <row r="25">
      <c r="A25"/>
      <c r="B25" t="s" s="3">
        <v>28</v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12">
    <mergeCell ref="A1:D1"/>
    <mergeCell ref="A4:D4"/>
    <mergeCell ref="B11:D11"/>
    <mergeCell ref="B12:D12"/>
    <mergeCell ref="B14:D14"/>
    <mergeCell ref="B16:D16"/>
    <mergeCell ref="B19:D19"/>
    <mergeCell ref="B21:D21"/>
    <mergeCell ref="B22:D22"/>
    <mergeCell ref="B23:D23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1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B2*0.12</f>
        <v>0.12</v>
      </c>
      <c r="D6" t="s">
        <v>9</v>
      </c>
      <c r="E6" t="s" s="8"/>
    </row>
    <row r="7">
      <c r="A7"/>
      <c r="B7" t="s">
        <v>35</v>
      </c>
      <c r="C7" s="10">
        <f>B2*1</f>
        <v>1</v>
      </c>
      <c r="D7" t="s">
        <v>3</v>
      </c>
      <c r="E7" t="s" s="8"/>
    </row>
    <row r="8">
      <c r="A8"/>
      <c r="B8" t="s">
        <v>11</v>
      </c>
      <c r="C8" s="10">
        <f>B2*0.02</f>
        <v>0.02</v>
      </c>
      <c r="D8" t="s">
        <v>9</v>
      </c>
      <c r="E8" t="s" s="8"/>
    </row>
    <row r="9">
      <c r="A9"/>
      <c r="B9" t="s">
        <v>36</v>
      </c>
      <c r="C9" s="10">
        <f>B2*0.002</f>
        <v>0.002</v>
      </c>
      <c r="D9" t="s">
        <v>9</v>
      </c>
      <c r="E9" t="s" s="8"/>
    </row>
    <row r="10">
      <c r="A10"/>
      <c r="B10" t="s">
        <v>37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1">
        <v>14</v>
      </c>
      <c r="B13" t="inlineStr" s="12">
        <is>
          <t>[RÉALISER] Réaliser le Roux Blanc et le refroidir — Le réaliser dans une sauteuse suffisamment grande pour pouvoir incorporer le lait facilement. Arrêter la cuisson lorsqu'il blanchit et devient mousseux. Le laisser refroidir.</t>
        </is>
      </c>
      <c r="C13"/>
      <c r="D13"/>
      <c r="E13" t="s" s="8"/>
    </row>
    <row r="14">
      <c r="A14"/>
      <c r="B14" t="s">
        <v>34</v>
      </c>
      <c r="C14" s="10">
        <f>B2*0.12</f>
        <v>0.12</v>
      </c>
      <c r="D14" t="s">
        <v>9</v>
      </c>
      <c r="E14" t="s" s="8"/>
    </row>
    <row r="15">
      <c r="A15" t="s" s="11">
        <v>16</v>
      </c>
      <c r="B15" t="s" s="12">
        <v>38</v>
      </c>
      <c r="C15"/>
      <c r="D15"/>
      <c r="E15" t="s" s="8"/>
    </row>
    <row r="16">
      <c r="A16"/>
      <c r="B16" t="s">
        <v>35</v>
      </c>
      <c r="C16" s="10">
        <f>B2*1</f>
        <v>1</v>
      </c>
      <c r="D16" t="s">
        <v>3</v>
      </c>
      <c r="E16" t="s" s="8"/>
    </row>
    <row r="17">
      <c r="A17" t="s" s="11">
        <v>18</v>
      </c>
      <c r="B17" t="inlineStr" s="12">
        <is>
          <t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C17"/>
      <c r="D17"/>
      <c r="E17" t="s" s="8"/>
    </row>
    <row r="18">
      <c r="A18"/>
      <c r="B18" t="s">
        <v>35</v>
      </c>
      <c r="C18" s="10">
        <f>B2*1</f>
        <v>1</v>
      </c>
      <c r="D18" t="s">
        <v>3</v>
      </c>
      <c r="E18" t="s" s="8"/>
    </row>
    <row r="19">
      <c r="A19"/>
      <c r="B19" t="s">
        <v>34</v>
      </c>
      <c r="C19" s="10">
        <f>B2*0.12</f>
        <v>0.12</v>
      </c>
      <c r="D19" t="s">
        <v>9</v>
      </c>
      <c r="E19" t="s" s="8"/>
    </row>
    <row r="20">
      <c r="A20"/>
      <c r="B20" t="s">
        <v>36</v>
      </c>
      <c r="C20" s="10">
        <f>B2*0.002</f>
        <v>0.002</v>
      </c>
      <c r="D20" t="s">
        <v>9</v>
      </c>
      <c r="E20" t="s" s="8"/>
    </row>
    <row r="21">
      <c r="A21"/>
      <c r="B21" t="s">
        <v>37</v>
      </c>
      <c r="C21" s="10">
        <f>B2*0.001</f>
        <v>0.001</v>
      </c>
      <c r="D21" t="s">
        <v>9</v>
      </c>
      <c r="E21" t="s" s="8"/>
    </row>
    <row r="22">
      <c r="A22" t="s" s="11">
        <v>20</v>
      </c>
      <c r="B22" t="inlineStr" s="12">
        <is>
          <t>[ASSAISONNER] Assaisonner et cuire — Assaisonner avec le sel, le piment de Cayenne et quelques râpures de noix de muscade. Porter à ébullition et laisser bouillir très lentement sans cesser de remuer.</t>
        </is>
      </c>
      <c r="C22"/>
      <c r="D22"/>
      <c r="E22" t="s" s="8"/>
    </row>
    <row r="23">
      <c r="A23"/>
      <c r="B23" t="s" s="3">
        <v>39</v>
      </c>
      <c r="C23"/>
      <c r="D23"/>
      <c r="E23" t="s" s="8"/>
    </row>
    <row r="24">
      <c r="A24" t="s" s="11">
        <v>22</v>
      </c>
      <c r="B24" t="inlineStr" s="12">
        <is>
          <t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C24"/>
      <c r="D24"/>
      <c r="E24" t="s" s="8"/>
    </row>
    <row r="25">
      <c r="A25"/>
      <c r="B25" t="s">
        <v>11</v>
      </c>
      <c r="C25" s="10">
        <f>B2*0.02</f>
        <v>0.02</v>
      </c>
      <c r="D25" t="s">
        <v>9</v>
      </c>
      <c r="E25" t="s" s="8"/>
    </row>
    <row r="26">
      <c r="A26"/>
      <c r="B26" t="s" s="3">
        <v>28</v>
      </c>
      <c r="C26"/>
      <c r="D26"/>
      <c r="E26" t="s" s="8"/>
    </row>
    <row r="27">
      <c r="A27" t="s" s="13">
        <v>29</v>
      </c>
      <c r="B27"/>
      <c r="C27"/>
      <c r="D27"/>
      <c r="E27" t="s" s="8"/>
    </row>
  </sheetData>
  <sheetProtection sheet="1"/>
  <mergeCells count="11">
    <mergeCell ref="A1:D1"/>
    <mergeCell ref="A4:D4"/>
    <mergeCell ref="B12:D12"/>
    <mergeCell ref="B13:D13"/>
    <mergeCell ref="B15:D15"/>
    <mergeCell ref="B17:D17"/>
    <mergeCell ref="B22:D22"/>
    <mergeCell ref="B23:D23"/>
    <mergeCell ref="B24:D24"/>
    <mergeCell ref="B26:D26"/>
    <mergeCell ref="A27:D27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31</v>
      </c>
      <c r="B2" s="14">
        <v>0.12</v>
      </c>
      <c r="C2" t="s">
        <v>9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B2*0.5</f>
        <v>0.06</v>
      </c>
      <c r="D6" t="s">
        <v>9</v>
      </c>
      <c r="E6" t="s" s="8"/>
    </row>
    <row r="7">
      <c r="A7"/>
      <c r="B7" t="s">
        <v>43</v>
      </c>
      <c r="C7" s="10">
        <f>B2*0.5</f>
        <v>0.06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44</v>
      </c>
      <c r="C9"/>
      <c r="D9"/>
      <c r="E9" t="s" s="8"/>
    </row>
    <row r="10">
      <c r="A10" t="s" s="11">
        <v>14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11</v>
      </c>
      <c r="C11" s="10">
        <f>B2*0.5</f>
        <v>0.06</v>
      </c>
      <c r="D11" t="s">
        <v>9</v>
      </c>
      <c r="E11" t="s" s="8"/>
    </row>
    <row r="12">
      <c r="A12"/>
      <c r="B12" t="s">
        <v>43</v>
      </c>
      <c r="C12" s="10">
        <f>B2*0.5</f>
        <v>0.06</v>
      </c>
      <c r="D12" t="s">
        <v>9</v>
      </c>
      <c r="E12" t="s" s="8"/>
    </row>
    <row r="13">
      <c r="A13" t="s" s="11">
        <v>16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45</v>
      </c>
      <c r="C14"/>
      <c r="D14"/>
      <c r="E14" t="s" s="8"/>
    </row>
    <row r="15">
      <c r="A15" t="s" s="11">
        <v>18</v>
      </c>
      <c r="B15" t="s" s="12">
        <v>46</v>
      </c>
      <c r="C15"/>
      <c r="D15"/>
      <c r="E15" t="s" s="8"/>
    </row>
    <row r="16">
      <c r="A16" t="s" s="13">
        <v>29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Sauce Mornay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