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elouté de Poisson" sheetId="1" r:id="rId1"/>
    <sheet name="Fumet de Poisson" sheetId="2" r:id="rId2"/>
    <sheet name="Roux Blanc" sheetId="3" r:id="rId3"/>
  </sheets>
</workbook>
</file>

<file path=xl/sharedStrings.xml><?xml version="1.0" encoding="utf-8"?>
<sst xmlns="http://schemas.openxmlformats.org/spreadsheetml/2006/main" count="63" uniqueCount="63">
  <si>
    <t>Velouté de Poisson</t>
  </si>
  <si>
    <t>Annotations</t>
  </si>
  <si>
    <t>Quantité souhaitée</t>
  </si>
  <si>
    <t>lt</t>
  </si>
  <si>
    <t>référence : 1 lt</t>
  </si>
  <si>
    <t>Velouté de Poisson  00SAU_REC011</t>
  </si>
  <si>
    <t>Ingrédients</t>
  </si>
  <si>
    <t xml:space="preserve">    Fumet de Poisson — voir l'onglet "Fumet de Poisson"</t>
  </si>
  <si>
    <t xml:space="preserve">    Roux Blanc — voir l'onglet "Roux Blanc"</t>
  </si>
  <si>
    <t>kg</t>
  </si>
  <si>
    <t xml:space="preserve">    Beurre de cuisine bloc 10 kg</t>
  </si>
  <si>
    <t xml:space="preserve">    Piment de Cayenne</t>
  </si>
  <si>
    <t>1.</t>
  </si>
  <si>
    <t>[METTRE EN PLACE] Mettre en place — Peser, mesurer et contrôler les denrées.</t>
  </si>
  <si>
    <t>2.</t>
  </si>
  <si>
    <t>3.</t>
  </si>
  <si>
    <t>[PORTER] Porter le Fumet de Poisson à ébullition.</t>
  </si>
  <si>
    <t>4.</t>
  </si>
  <si>
    <t>5.</t>
  </si>
  <si>
    <t>[ASSAISONNER] Assaisonner et cuire — Assaisonner. Porter à ébullition. Laisser réduire très doucement en remuant de temps à autre.</t>
  </si>
  <si>
    <t>ℹ 20 à 30 min</t>
  </si>
  <si>
    <t>6.</t>
  </si>
  <si>
    <t>[PASSER] Passer au chinois étamine, corner les bords et beurrer en surface. Réserver à couvert au bain-marie, ou refroidir rapidement.</t>
  </si>
  <si>
    <t>ℹ + 63°C minimum</t>
  </si>
  <si>
    <t>CUIS.web — Portage du CUIS Clipper de 1992 par Palika &amp; Bernard Vandendaele (créateur du moteur récursif d'origine)</t>
  </si>
  <si>
    <t>Fumet de Poisson</t>
  </si>
  <si>
    <t>Quantité totale à produire (cumulée)</t>
  </si>
  <si>
    <t>référence : 1 lt — lot unique couvrant tous les usages</t>
  </si>
  <si>
    <t>Fumet de Poisson  00002627</t>
  </si>
  <si>
    <t xml:space="preserve">    Arêtes et parures de poisson</t>
  </si>
  <si>
    <t xml:space="preserve">    Beurre doux 82% MG plaquette</t>
  </si>
  <si>
    <t xml:space="preserve">    ÉCHALOTE France cat.I</t>
  </si>
  <si>
    <t xml:space="preserve">    OIGNON jaune France cat.I 60-80mm</t>
  </si>
  <si>
    <t xml:space="preserve">    CAROTTE France cat.I botte</t>
  </si>
  <si>
    <t xml:space="preserve">    Parures et pieds de champignons</t>
  </si>
  <si>
    <t xml:space="preserve">    Bouquet garni sachet dose</t>
  </si>
  <si>
    <t xml:space="preserve">    Vin blanc sec de cuisson</t>
  </si>
  <si>
    <t xml:space="preserve">    Poivre noir mignonnette (concassé)</t>
  </si>
  <si>
    <t xml:space="preserve">    Sel fin de cuisine</t>
  </si>
  <si>
    <t>[CONCASSER] Concasser, dégorger rapidement et rincer les arêtes</t>
  </si>
  <si>
    <t>ℹ Ôter soigneusement tous les caillots de sang, les ouïes et les yeux des têtes</t>
  </si>
  <si>
    <t>[ÉPLUCHER] Éplucher et laver tous les légumes — émincer les éléments de la garniture</t>
  </si>
  <si>
    <t>ℹ Émincer finement les échalotes, les oignons et tailler les carottes en paysanne</t>
  </si>
  <si>
    <t>[SUER] Faire suer au beurre la garniture aromatique finement émincée</t>
  </si>
  <si>
    <t>ℹ Suer sans coloration pendant quelques minutes</t>
  </si>
  <si>
    <t>[MOUILLER] Ajouter les arêtes soigneusement égouttées et mouiller</t>
  </si>
  <si>
    <t>ℹ Mouiller à hauteur des arêtes avec de l'eau froide et éventuellement le vin blanc</t>
  </si>
  <si>
    <t>[BOUILLIR] Porter à ébullition, écumer fréquemment</t>
  </si>
  <si>
    <t>ℹ Écumer fréquemment au cours de la cuisson — saler très légèrement</t>
  </si>
  <si>
    <t>[FRÉMIR] Laisser frémir pendant 20 à 25 minutes</t>
  </si>
  <si>
    <t>ℹ Ne pas dépasser 25 minutes — une ébullition prolongée risque de troubler le fumet</t>
  </si>
  <si>
    <t>7.</t>
  </si>
  <si>
    <t>[PASSER] Passer le fumet de poisson au chinois étamine sans fouler</t>
  </si>
  <si>
    <t>8.</t>
  </si>
  <si>
    <t>[REFROIDIR] Refroidir le fumet rapidement</t>
  </si>
  <si>
    <t>ℹ Réserver à couvert en enceinte réfrigérée à +3°C durant 24h au maximum</t>
  </si>
  <si>
    <t>Roux Blanc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</si>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</sst>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B2*0.12</f>
        <v>0.12</v>
      </c>
      <c r="D7" t="s">
        <v>9</v>
      </c>
      <c r="E7" t="s" s="8"/>
    </row>
    <row r="8">
      <c r="A8"/>
      <c r="B8" t="s">
        <v>10</v>
      </c>
      <c r="C8" s="10">
        <f>B2*0.02</f>
        <v>0.02</v>
      </c>
      <c r="D8" t="s">
        <v>9</v>
      </c>
      <c r="E8" t="s" s="8"/>
    </row>
    <row r="9">
      <c r="A9"/>
      <c r="B9" t="s">
        <v>11</v>
      </c>
      <c r="C9" s="10">
        <f>B2*0.001</f>
        <v>0.001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inlineStr" s="12">
        <is>
          <t>[RÉALISER] Réaliser le Roux Blanc et le refroidir — Le réaliser dans une sauteuse suffisamment grande. Arrêter la cuisson lorsqu'il blanchit et devient mousseux. Le laisser refroidir.</t>
        </is>
      </c>
      <c r="C12"/>
      <c r="D12"/>
      <c r="E12" t="s" s="8"/>
    </row>
    <row r="13">
      <c r="A13"/>
      <c r="B13" t="s">
        <v>8</v>
      </c>
      <c r="C13" s="10">
        <f>B2*0.12</f>
        <v>0.12</v>
      </c>
      <c r="D13" t="s">
        <v>9</v>
      </c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B2*1</f>
        <v>1</v>
      </c>
      <c r="D15" t="s">
        <v>3</v>
      </c>
      <c r="E15" t="s" s="8"/>
    </row>
    <row r="16">
      <c r="A16" t="s" s="11">
        <v>17</v>
      </c>
      <c r="B16" t="inlineStr" s="12">
        <is>
          <t>[VERSER] 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C16"/>
      <c r="D16"/>
      <c r="E16" t="s" s="8"/>
    </row>
    <row r="17">
      <c r="A17"/>
      <c r="B17" t="s">
        <v>7</v>
      </c>
      <c r="C17" s="10">
        <f>B2*1</f>
        <v>1</v>
      </c>
      <c r="D17" t="s">
        <v>3</v>
      </c>
      <c r="E17" t="s" s="8"/>
    </row>
    <row r="18">
      <c r="A18"/>
      <c r="B18" t="s">
        <v>8</v>
      </c>
      <c r="C18" s="10">
        <f>B2*0.12</f>
        <v>0.12</v>
      </c>
      <c r="D18" t="s">
        <v>9</v>
      </c>
      <c r="E18" t="s" s="8"/>
    </row>
    <row r="19">
      <c r="A19"/>
      <c r="B19" t="s">
        <v>11</v>
      </c>
      <c r="C19" s="10">
        <f>B2*0.001</f>
        <v>0.001</v>
      </c>
      <c r="D19" t="s">
        <v>9</v>
      </c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 s="3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>
        <v>10</v>
      </c>
      <c r="C23" s="10">
        <f>B2*0.02</f>
        <v>0.02</v>
      </c>
      <c r="D23" t="s">
        <v>9</v>
      </c>
      <c r="E23" t="s" s="8"/>
    </row>
    <row r="24">
      <c r="A24"/>
      <c r="B24" t="s" s="3">
        <v>23</v>
      </c>
      <c r="C24"/>
      <c r="D24"/>
      <c r="E24" t="s" s="8"/>
    </row>
    <row r="25">
      <c r="A25" t="s" s="13">
        <v>24</v>
      </c>
      <c r="B25"/>
      <c r="C25"/>
      <c r="D25"/>
      <c r="E25" t="s" s="8"/>
    </row>
  </sheetData>
  <sheetProtection sheet="1"/>
  <mergeCells count="11">
    <mergeCell ref="A1:D1"/>
    <mergeCell ref="A4:D4"/>
    <mergeCell ref="B11:D11"/>
    <mergeCell ref="B12:D12"/>
    <mergeCell ref="B14:D14"/>
    <mergeCell ref="B16:D16"/>
    <mergeCell ref="B20:D20"/>
    <mergeCell ref="B21:D21"/>
    <mergeCell ref="B22:D22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B2*0.6</f>
        <v>0.6</v>
      </c>
      <c r="D6" t="s">
        <v>9</v>
      </c>
      <c r="E6" t="s" s="8"/>
    </row>
    <row r="7">
      <c r="A7"/>
      <c r="B7" t="s">
        <v>30</v>
      </c>
      <c r="C7" s="10">
        <f>B2*0.04</f>
        <v>0.04</v>
      </c>
      <c r="D7" t="s">
        <v>9</v>
      </c>
      <c r="E7" t="s" s="8"/>
    </row>
    <row r="8">
      <c r="A8"/>
      <c r="B8" t="s">
        <v>31</v>
      </c>
      <c r="C8" s="10">
        <f>B2*0.03</f>
        <v>0.03</v>
      </c>
      <c r="D8" t="s">
        <v>9</v>
      </c>
      <c r="E8" t="s" s="8"/>
    </row>
    <row r="9">
      <c r="A9"/>
      <c r="B9" t="s">
        <v>32</v>
      </c>
      <c r="C9" s="10">
        <f>B2*0.08</f>
        <v>0.08</v>
      </c>
      <c r="D9" t="s">
        <v>9</v>
      </c>
      <c r="E9" t="s" s="8"/>
    </row>
    <row r="10">
      <c r="A10"/>
      <c r="B10" t="s">
        <v>33</v>
      </c>
      <c r="C10" s="10">
        <f>B2*0.05</f>
        <v>0.05</v>
      </c>
      <c r="D10" t="s">
        <v>9</v>
      </c>
      <c r="E10" t="s" s="8"/>
    </row>
    <row r="11">
      <c r="A11"/>
      <c r="B11" t="s">
        <v>34</v>
      </c>
      <c r="C11" s="10">
        <f>B2*0.001</f>
        <v>0.001</v>
      </c>
      <c r="D11" t="s">
        <v>9</v>
      </c>
      <c r="E11" t="s" s="8"/>
    </row>
    <row r="12">
      <c r="A12"/>
      <c r="B12" t="s">
        <v>35</v>
      </c>
      <c r="C12" s="10">
        <f>B2*0.001</f>
        <v>0.001</v>
      </c>
      <c r="D12" t="s">
        <v>9</v>
      </c>
      <c r="E12" t="s" s="8"/>
    </row>
    <row r="13">
      <c r="A13"/>
      <c r="B13" t="s">
        <v>36</v>
      </c>
      <c r="C13" s="10">
        <f>B2*0.1</f>
        <v>0.1</v>
      </c>
      <c r="D13" t="s">
        <v>3</v>
      </c>
      <c r="E13" t="s" s="8"/>
    </row>
    <row r="14">
      <c r="A14"/>
      <c r="B14" t="s">
        <v>37</v>
      </c>
      <c r="C14" s="10">
        <f>B2*0.001</f>
        <v>0.001</v>
      </c>
      <c r="D14" t="s">
        <v>9</v>
      </c>
      <c r="E14" t="s" s="8"/>
    </row>
    <row r="15">
      <c r="A15"/>
      <c r="B15" t="s">
        <v>38</v>
      </c>
      <c r="C15" s="10">
        <f>B2*0.001</f>
        <v>0.001</v>
      </c>
      <c r="D15" t="s">
        <v>9</v>
      </c>
      <c r="E15" t="s" s="8"/>
    </row>
    <row r="16">
      <c r="A16"/>
      <c r="B16"/>
      <c r="C16"/>
      <c r="D16"/>
      <c r="E16" t="s" s="8"/>
    </row>
    <row r="17">
      <c r="A17" t="s" s="11">
        <v>12</v>
      </c>
      <c r="B17" t="s" s="12">
        <v>39</v>
      </c>
      <c r="C17"/>
      <c r="D17"/>
      <c r="E17" t="s" s="8"/>
    </row>
    <row r="18">
      <c r="A18"/>
      <c r="B18" t="s" s="3">
        <v>40</v>
      </c>
      <c r="C18"/>
      <c r="D18"/>
      <c r="E18" t="s" s="8"/>
    </row>
    <row r="19">
      <c r="A19" t="s" s="11">
        <v>14</v>
      </c>
      <c r="B19" t="s" s="12">
        <v>41</v>
      </c>
      <c r="C19"/>
      <c r="D19"/>
      <c r="E19" t="s" s="8"/>
    </row>
    <row r="20">
      <c r="A20"/>
      <c r="B20" t="s" s="3">
        <v>42</v>
      </c>
      <c r="C20"/>
      <c r="D20"/>
      <c r="E20" t="s" s="8"/>
    </row>
    <row r="21">
      <c r="A21" t="s" s="11">
        <v>15</v>
      </c>
      <c r="B21" t="s" s="12">
        <v>43</v>
      </c>
      <c r="C21"/>
      <c r="D21"/>
      <c r="E21" t="s" s="8"/>
    </row>
    <row r="22">
      <c r="A22"/>
      <c r="B22" t="s" s="3">
        <v>44</v>
      </c>
      <c r="C22"/>
      <c r="D22"/>
      <c r="E22" t="s" s="8"/>
    </row>
    <row r="23">
      <c r="A23" t="s" s="11">
        <v>17</v>
      </c>
      <c r="B23" t="s" s="12">
        <v>45</v>
      </c>
      <c r="C23"/>
      <c r="D23"/>
      <c r="E23" t="s" s="8"/>
    </row>
    <row r="24">
      <c r="A24"/>
      <c r="B24" t="s" s="3">
        <v>46</v>
      </c>
      <c r="C24"/>
      <c r="D24"/>
      <c r="E24" t="s" s="8"/>
    </row>
    <row r="25">
      <c r="A25" t="s" s="11">
        <v>18</v>
      </c>
      <c r="B25" t="s" s="12">
        <v>47</v>
      </c>
      <c r="C25"/>
      <c r="D25"/>
      <c r="E25" t="s" s="8"/>
    </row>
    <row r="26">
      <c r="A26"/>
      <c r="B26" t="s" s="3">
        <v>48</v>
      </c>
      <c r="C26"/>
      <c r="D26"/>
      <c r="E26" t="s" s="8"/>
    </row>
    <row r="27">
      <c r="A27" t="s" s="11">
        <v>21</v>
      </c>
      <c r="B27" t="s" s="12">
        <v>49</v>
      </c>
      <c r="C27"/>
      <c r="D27"/>
      <c r="E27" t="s" s="8"/>
    </row>
    <row r="28">
      <c r="A28"/>
      <c r="B28" t="s" s="3">
        <v>50</v>
      </c>
      <c r="C28"/>
      <c r="D28"/>
      <c r="E28" t="s" s="8"/>
    </row>
    <row r="29">
      <c r="A29" t="s" s="11">
        <v>51</v>
      </c>
      <c r="B29" t="s" s="12">
        <v>52</v>
      </c>
      <c r="C29"/>
      <c r="D29"/>
      <c r="E29" t="s" s="8"/>
    </row>
    <row r="30">
      <c r="A30" t="s" s="11">
        <v>53</v>
      </c>
      <c r="B30" t="s" s="12">
        <v>54</v>
      </c>
      <c r="C30"/>
      <c r="D30"/>
      <c r="E30" t="s" s="8"/>
    </row>
    <row r="31">
      <c r="A31"/>
      <c r="B31" t="s" s="3">
        <v>55</v>
      </c>
      <c r="C31"/>
      <c r="D31"/>
      <c r="E31" t="s" s="8"/>
    </row>
    <row r="32">
      <c r="A32" t="s" s="13">
        <v>24</v>
      </c>
      <c r="B32"/>
      <c r="C32"/>
      <c r="D32"/>
      <c r="E32" t="s" s="8"/>
    </row>
  </sheetData>
  <sheetProtection sheet="1"/>
  <mergeCells count="18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A32:D3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26</v>
      </c>
      <c r="B2" s="14">
        <v>0.12</v>
      </c>
      <c r="C2" t="s">
        <v>9</v>
      </c>
      <c r="D2" t="s" s="7">
        <v>57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B2*0.5</f>
        <v>0.06</v>
      </c>
      <c r="D6" t="s">
        <v>9</v>
      </c>
      <c r="E6" t="s" s="8"/>
    </row>
    <row r="7">
      <c r="A7"/>
      <c r="B7" t="s">
        <v>59</v>
      </c>
      <c r="C7" s="10">
        <f>B2*0.5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60</v>
      </c>
      <c r="C9"/>
      <c r="D9"/>
      <c r="E9" t="s" s="8"/>
    </row>
    <row r="10">
      <c r="A10" t="s" s="11">
        <v>14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10</v>
      </c>
      <c r="C11" s="10">
        <f>B2*0.5</f>
        <v>0.06</v>
      </c>
      <c r="D11" t="s">
        <v>9</v>
      </c>
      <c r="E11" t="s" s="8"/>
    </row>
    <row r="12">
      <c r="A12"/>
      <c r="B12" t="s">
        <v>59</v>
      </c>
      <c r="C12" s="10">
        <f>B2*0.5</f>
        <v>0.06</v>
      </c>
      <c r="D12" t="s">
        <v>9</v>
      </c>
      <c r="E12" t="s" s="8"/>
    </row>
    <row r="13">
      <c r="A13" t="s" s="11">
        <v>15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61</v>
      </c>
      <c r="C14"/>
      <c r="D14"/>
      <c r="E14" t="s" s="8"/>
    </row>
    <row r="15">
      <c r="A15" t="s" s="11">
        <v>17</v>
      </c>
      <c r="B15" t="s" s="12">
        <v>62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