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POISSON" sheetId="1" r:id="rId1"/>
    <sheet name="FUMET DE POISSON" sheetId="2" r:id="rId2"/>
    <sheet name="BOUQUET GARNI" sheetId="3" r:id="rId3"/>
    <sheet name="ROUX BLANC" sheetId="4" r:id="rId4"/>
  </sheets>
</workbook>
</file>

<file path=xl/sharedStrings.xml><?xml version="1.0" encoding="utf-8"?>
<sst xmlns="http://schemas.openxmlformats.org/spreadsheetml/2006/main" count="67" uniqueCount="67">
  <si>
    <t>VELOUTÉ DE POISSON</t>
  </si>
  <si>
    <t>Annotations</t>
  </si>
  <si>
    <t>Quantité souhaitée</t>
  </si>
  <si>
    <t>lt</t>
  </si>
  <si>
    <t>référence : 1 lt</t>
  </si>
  <si>
    <t>VELOUTÉ DE POISSON  GRO_CDR_B282B</t>
  </si>
  <si>
    <t>Ingrédients</t>
  </si>
  <si>
    <t xml:space="preserve">    FUMET DE POISSON — voir l'onglet "FUMET DE POISSON"</t>
  </si>
  <si>
    <t xml:space="preserve">    ROUX BLANC — voir l'onglet "ROUX BLANC"</t>
  </si>
  <si>
    <t>kg</t>
  </si>
  <si>
    <t xml:space="preserve">    Beurre de cuisine bloc 10 kg</t>
  </si>
  <si>
    <t xml:space="preserve">    Poivre blanc moulu</t>
  </si>
  <si>
    <t>1.</t>
  </si>
  <si>
    <t>[METTRE EN PLACE] Mettre en place le poste de travail — Peser, mesurer et contrôler les denrées.</t>
  </si>
  <si>
    <t>2.</t>
  </si>
  <si>
    <t>3.</t>
  </si>
  <si>
    <t>[PORTER] Porter le fond blanc ou le fumet à ébullition.</t>
  </si>
  <si>
    <t>4.</t>
  </si>
  <si>
    <t>5.</t>
  </si>
  <si>
    <t>[ASSAISONNER] Vérifier l'onctuosité et l'assaisonnement du velouté.</t>
  </si>
  <si>
    <t>ℹ 20 à 30 min</t>
  </si>
  <si>
    <t>6.</t>
  </si>
  <si>
    <t>[PASSER] Passer le velouté au chinois étamine dans un bain-marie à sauce ou dans un bahut (selon la quantité), en foulant à l'aide d'un petit pochon à sauce.</t>
  </si>
  <si>
    <t>ℹ + 63°C minimum</t>
  </si>
  <si>
    <t>7.</t>
  </si>
  <si>
    <t>Si nécessaire, corner les bords et beurrer le velouté en surface — Tamponner la surface avec quelques petites parcelles de beurre.</t>
  </si>
  <si>
    <t>8.</t>
  </si>
  <si>
    <t>Réserver le velouté à couvert dans un bain-marie à une température supérieure à + 63 °C, ou le refroidir rapidement et réglementairement.</t>
  </si>
  <si>
    <t>CUIS.web — Portage du CUIS Clipper de 1992 par Palika &amp; Bernard Vandendaele (créateur du moteur récursif d'origine)</t>
  </si>
  <si>
    <t>FUMET DE POISSON</t>
  </si>
  <si>
    <t>Quantité totale à produire (cumulée)</t>
  </si>
  <si>
    <t>référence : 1 lt — lot unique couvrant tous les usages</t>
  </si>
  <si>
    <t>FUMET DE POISSON  GRO_CDR_B266</t>
  </si>
  <si>
    <t xml:space="preserve">    Arêtes et parures de poisson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</si>
  <si>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</si>
  <si>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</si>
  <si>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</si>
  <si>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CAROTTE France extra colis 12kg</t>
  </si>
  <si>
    <t xml:space="preserve">    Parures et pieds de champignons</t>
  </si>
  <si>
    <t xml:space="preserve">    BOUQUET GARNI — voir l'onglet "BOUQUET GARNI"</t>
  </si>
  <si>
    <t>pc</t>
  </si>
  <si>
    <t xml:space="preserve">    Eau (robinet - moy. France 2026)</t>
  </si>
  <si>
    <t xml:space="preserve">    VIN BLANC CUISSON (L) (conv.)</t>
  </si>
  <si>
    <t xml:space="preserve">    Poivre noir en grains entiers</t>
  </si>
  <si>
    <t>[CONCASSER] Mise en place du poste de travail — Réunir les denrées, le matériel de préparation et de cuisson. Contrôler la fraîcheur et la qualité des produits.</t>
  </si>
  <si>
    <t>ℹ Ôter soigneusement tous les caillots de sang, les ouïes et les yeux des têtes</t>
  </si>
  <si>
    <t>[ÉPLUCHER] Concasser, dégorger rapidement, rincer soigneusement les arêtes et les parures — Ôter tous les caillots de sang, les ouïes et les yeux des têtes.</t>
  </si>
  <si>
    <t>ℹ Émincer finement les échalotes, les oignons et tailler les carottes en paysanne</t>
  </si>
  <si>
    <t>ℹ Suer sans coloration pendant quelques minutes</t>
  </si>
  <si>
    <t>ℹ Mouiller à hauteur des arêtes avec de l'eau froide et éventuellement le vin blanc</t>
  </si>
  <si>
    <t>[BOUILLIR] Passer le fumet au chinois étamine sans fouler.</t>
  </si>
  <si>
    <t>ℹ Écumer fréquemment au cours de la cuisson — saler très légèrement</t>
  </si>
  <si>
    <t>[FRÉMIR] Refroidir le fumet rapidement — Le placer dans un récipient d'eau glacée puis le réserver à couvert en enceinte réfrigérée à + 3 °C, 24 h au maximum.</t>
  </si>
  <si>
    <t>ℹ Ne pas dépasser 25 minutes — une ébullition prolongée risque de troubler le fumet</t>
  </si>
  <si>
    <t>BOUQUET GARNI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</si>
  <si>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</si>
  <si>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</si>
  <si>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</si>
  <si>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</si>
  <si>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</si>
  <si>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</si>
  <si>
    <t>ROUX BLANC</t>
  </si>
  <si>
    <t>référence : 1 kg — lot unique couvrant tous les usages</t>
  </si>
  <si>
    <t>ROUX BLANC  GRO_CDR_B280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</si>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</sst>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(voir page 280) — Le réaliser dans une sauteuse suffisamment grande pour pouvoir incorporer le fond ou le fumet facilement. Arrêter la cuisson lorsque le roux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</f>
        <v>0.1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t>
        </is>
      </c>
      <c r="C16"/>
      <c r="D16"/>
      <c r="E16" t="s" s="8"/>
    </row>
    <row r="17">
      <c r="A17"/>
      <c r="B17" t="s">
        <v>11</v>
      </c>
      <c r="C17" s="10">
        <f>B2*0.001</f>
        <v>0.001</v>
      </c>
      <c r="D17" t="s">
        <v>9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 s="3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 s="3">
        <v>23</v>
      </c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/>
      <c r="B23" t="s">
        <v>10</v>
      </c>
      <c r="C23" s="10">
        <f>B2*0.02</f>
        <v>0.02</v>
      </c>
      <c r="D23" t="s">
        <v>9</v>
      </c>
      <c r="E23" t="s" s="8"/>
    </row>
    <row r="24">
      <c r="A24" t="s" s="11">
        <v>26</v>
      </c>
      <c r="B24" t="s" s="12">
        <v>27</v>
      </c>
      <c r="C24"/>
      <c r="D24"/>
      <c r="E24" t="s" s="8"/>
    </row>
    <row r="25">
      <c r="A25" t="s" s="13">
        <v>28</v>
      </c>
      <c r="B25"/>
      <c r="C25"/>
      <c r="D25"/>
      <c r="E25" t="s" s="8"/>
    </row>
  </sheetData>
  <sheetProtection sheet="1" formatRows="0" formatColumns="0"/>
  <mergeCells count="13">
    <mergeCell ref="A1:D1"/>
    <mergeCell ref="A4:D4"/>
    <mergeCell ref="B11:D11"/>
    <mergeCell ref="B12:D12"/>
    <mergeCell ref="B14:D14"/>
    <mergeCell ref="B16:D16"/>
    <mergeCell ref="B18:D18"/>
    <mergeCell ref="B19:D19"/>
    <mergeCell ref="B20:D20"/>
    <mergeCell ref="B21:D21"/>
    <mergeCell ref="B22:D22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B2*0.6</f>
        <v>0.6</v>
      </c>
      <c r="D6" t="s">
        <v>9</v>
      </c>
      <c r="E6" t="s" s="8"/>
    </row>
    <row r="7">
      <c r="A7"/>
      <c r="B7" t="s">
        <v>34</v>
      </c>
      <c r="C7" s="10">
        <f>B2*0.04</f>
        <v>0.04</v>
      </c>
      <c r="D7" t="s">
        <v>9</v>
      </c>
      <c r="E7" t="s" s="8"/>
    </row>
    <row r="8">
      <c r="A8"/>
      <c r="B8" t="s">
        <v>35</v>
      </c>
      <c r="C8" s="10">
        <f>B2*0.03</f>
        <v>0.03</v>
      </c>
      <c r="D8" t="s">
        <v>9</v>
      </c>
      <c r="E8" t="s" s="8"/>
    </row>
    <row r="9">
      <c r="A9"/>
      <c r="B9" t="s">
        <v>36</v>
      </c>
      <c r="C9" s="10">
        <f>B2*0.08</f>
        <v>0.08</v>
      </c>
      <c r="D9" t="s">
        <v>9</v>
      </c>
      <c r="E9" t="s" s="8"/>
    </row>
    <row r="10">
      <c r="A10"/>
      <c r="B10" t="s">
        <v>37</v>
      </c>
      <c r="C10" s="10">
        <f>B2*0.05</f>
        <v>0.05</v>
      </c>
      <c r="D10" t="s">
        <v>9</v>
      </c>
      <c r="E10" t="s" s="8"/>
    </row>
    <row r="11">
      <c r="A11"/>
      <c r="B11" t="s">
        <v>38</v>
      </c>
      <c r="C11" s="10">
        <f>B2*0.02</f>
        <v>0.02</v>
      </c>
      <c r="D11" t="s">
        <v>9</v>
      </c>
      <c r="E11" t="s" s="8"/>
    </row>
    <row r="12">
      <c r="A12"/>
      <c r="B12" t="s">
        <v>39</v>
      </c>
      <c r="C12" s="10">
        <f>B2*1</f>
        <v>1</v>
      </c>
      <c r="D12" t="s">
        <v>40</v>
      </c>
      <c r="E12" t="s" s="8"/>
    </row>
    <row r="13">
      <c r="A13"/>
      <c r="B13" t="s">
        <v>41</v>
      </c>
      <c r="C13" s="10">
        <f>B2*1</f>
        <v>1</v>
      </c>
      <c r="D13" t="s">
        <v>3</v>
      </c>
      <c r="E13" t="s" s="8"/>
    </row>
    <row r="14">
      <c r="A14"/>
      <c r="B14" t="s">
        <v>42</v>
      </c>
      <c r="C14" s="10">
        <f>B2*0.1</f>
        <v>0.1</v>
      </c>
      <c r="D14" t="s">
        <v>3</v>
      </c>
      <c r="E14" t="s" s="8"/>
    </row>
    <row r="15">
      <c r="A15"/>
      <c r="B15" t="s">
        <v>43</v>
      </c>
      <c r="C15" s="10">
        <f>B2*0.001</f>
        <v>0.001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44</v>
      </c>
      <c r="C17"/>
      <c r="D17"/>
      <c r="E17" t="s" s="8"/>
    </row>
    <row r="18">
      <c r="A18"/>
      <c r="B18" t="s" s="3">
        <v>45</v>
      </c>
      <c r="C18"/>
      <c r="D18"/>
      <c r="E18" t="s" s="8"/>
    </row>
    <row r="19">
      <c r="A19" t="s" s="11">
        <v>14</v>
      </c>
      <c r="B19" t="s" s="12">
        <v>46</v>
      </c>
      <c r="C19"/>
      <c r="D19"/>
      <c r="E19" t="s" s="8"/>
    </row>
    <row r="20">
      <c r="A20"/>
      <c r="B20" t="s">
        <v>33</v>
      </c>
      <c r="C20" s="10">
        <f>B2*0.6</f>
        <v>0.6</v>
      </c>
      <c r="D20" t="s">
        <v>9</v>
      </c>
      <c r="E20" t="s" s="8"/>
    </row>
    <row r="21">
      <c r="A21"/>
      <c r="B21" t="s" s="3">
        <v>47</v>
      </c>
      <c r="C21"/>
      <c r="D21"/>
      <c r="E21" t="s" s="8"/>
    </row>
    <row r="22">
      <c r="A22" t="s" s="11">
        <v>15</v>
      </c>
      <c r="B22" t="inlineStr" s="12">
        <is>
          <t>[SUER] Préparer la garniture aromatique — Éplucher et laver les légumes ; émincer finement échalotes et oignons, tailler les carottes en paysanne ; confectionner le bouquet garni.</t>
        </is>
      </c>
      <c r="C22"/>
      <c r="D22"/>
      <c r="E22" t="s" s="8"/>
    </row>
    <row r="23">
      <c r="A23"/>
      <c r="B23" t="s">
        <v>35</v>
      </c>
      <c r="C23" s="10">
        <f>B2*0.03</f>
        <v>0.03</v>
      </c>
      <c r="D23" t="s">
        <v>9</v>
      </c>
      <c r="E23" t="s" s="8"/>
    </row>
    <row r="24">
      <c r="A24"/>
      <c r="B24" t="s">
        <v>36</v>
      </c>
      <c r="C24" s="10">
        <f>B2*0.08</f>
        <v>0.08</v>
      </c>
      <c r="D24" t="s">
        <v>9</v>
      </c>
      <c r="E24" t="s" s="8"/>
    </row>
    <row r="25">
      <c r="A25"/>
      <c r="B25" t="s">
        <v>37</v>
      </c>
      <c r="C25" s="10">
        <f>B2*0.05</f>
        <v>0.05</v>
      </c>
      <c r="D25" t="s">
        <v>9</v>
      </c>
      <c r="E25" t="s" s="8"/>
    </row>
    <row r="26">
      <c r="A26"/>
      <c r="B26" t="s">
        <v>39</v>
      </c>
      <c r="C26" s="10">
        <f>B2*1</f>
        <v>1</v>
      </c>
      <c r="D26" t="s">
        <v>40</v>
      </c>
      <c r="E26" t="s" s="8"/>
    </row>
    <row r="27">
      <c r="A27"/>
      <c r="B27" t="s" s="3">
        <v>48</v>
      </c>
      <c r="C27"/>
      <c r="D27"/>
      <c r="E27" t="s" s="8"/>
    </row>
    <row r="28">
      <c r="A28" t="s" s="11">
        <v>17</v>
      </c>
      <c r="B28" t="inlineStr" s="12">
        <is>
          <t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C28"/>
      <c r="D28"/>
      <c r="E28" t="s" s="8"/>
    </row>
    <row r="29">
      <c r="A29"/>
      <c r="B29" t="s">
        <v>34</v>
      </c>
      <c r="C29" s="10">
        <f>B2*0.04</f>
        <v>0.04</v>
      </c>
      <c r="D29" t="s">
        <v>9</v>
      </c>
      <c r="E29" t="s" s="8"/>
    </row>
    <row r="30">
      <c r="A30"/>
      <c r="B30" t="s">
        <v>38</v>
      </c>
      <c r="C30" s="10">
        <f>B2*0.02</f>
        <v>0.02</v>
      </c>
      <c r="D30" t="s">
        <v>9</v>
      </c>
      <c r="E30" t="s" s="8"/>
    </row>
    <row r="31">
      <c r="A31"/>
      <c r="B31" t="s">
        <v>41</v>
      </c>
      <c r="C31" s="10">
        <f>B2*1</f>
        <v>1</v>
      </c>
      <c r="D31" t="s">
        <v>3</v>
      </c>
      <c r="E31" t="s" s="8"/>
    </row>
    <row r="32">
      <c r="A32"/>
      <c r="B32" t="s">
        <v>42</v>
      </c>
      <c r="C32" s="10">
        <f>B2*0.1</f>
        <v>0.1</v>
      </c>
      <c r="D32" t="s">
        <v>3</v>
      </c>
      <c r="E32" t="s" s="8"/>
    </row>
    <row r="33">
      <c r="A33"/>
      <c r="B33" t="s">
        <v>43</v>
      </c>
      <c r="C33" s="10">
        <f>B2*0.001</f>
        <v>0.001</v>
      </c>
      <c r="D33" t="s">
        <v>9</v>
      </c>
      <c r="E33" t="s" s="8"/>
    </row>
    <row r="34">
      <c r="A34"/>
      <c r="B34" t="s" s="3">
        <v>49</v>
      </c>
      <c r="C34"/>
      <c r="D34"/>
      <c r="E34" t="s" s="8"/>
    </row>
    <row r="35">
      <c r="A35" t="s" s="11">
        <v>18</v>
      </c>
      <c r="B35" t="s" s="12">
        <v>50</v>
      </c>
      <c r="C35"/>
      <c r="D35"/>
      <c r="E35" t="s" s="8"/>
    </row>
    <row r="36">
      <c r="A36"/>
      <c r="B36" t="s" s="3">
        <v>51</v>
      </c>
      <c r="C36"/>
      <c r="D36"/>
      <c r="E36" t="s" s="8"/>
    </row>
    <row r="37">
      <c r="A37" t="s" s="11">
        <v>21</v>
      </c>
      <c r="B37" t="s" s="12">
        <v>52</v>
      </c>
      <c r="C37"/>
      <c r="D37"/>
      <c r="E37" t="s" s="8"/>
    </row>
    <row r="38">
      <c r="A38"/>
      <c r="B38" t="s" s="3">
        <v>53</v>
      </c>
      <c r="C38"/>
      <c r="D38"/>
      <c r="E38" t="s" s="8"/>
    </row>
    <row r="39">
      <c r="A39" t="s" s="13">
        <v>28</v>
      </c>
      <c r="B39"/>
      <c r="C39"/>
      <c r="D39"/>
      <c r="E39" t="s" s="8"/>
    </row>
  </sheetData>
  <sheetProtection sheet="1" formatRows="0" formatColumns="0"/>
  <mergeCells count="15">
    <mergeCell ref="A1:D1"/>
    <mergeCell ref="A4:D4"/>
    <mergeCell ref="B17:D17"/>
    <mergeCell ref="B18:D18"/>
    <mergeCell ref="B19:D19"/>
    <mergeCell ref="B21:D21"/>
    <mergeCell ref="B22:D22"/>
    <mergeCell ref="B27:D27"/>
    <mergeCell ref="B28:D28"/>
    <mergeCell ref="B34:D34"/>
    <mergeCell ref="B35:D35"/>
    <mergeCell ref="B36:D36"/>
    <mergeCell ref="B37:D37"/>
    <mergeCell ref="B38:D38"/>
    <mergeCell ref="A39:D3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54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40</v>
      </c>
      <c r="D2" t="s" s="7">
        <v>55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57</v>
      </c>
      <c r="C6" s="10">
        <f>B2*0.02</f>
        <v>0.02</v>
      </c>
      <c r="D6" t="s">
        <v>9</v>
      </c>
      <c r="E6" t="s" s="8"/>
    </row>
    <row r="7">
      <c r="A7"/>
      <c r="B7" t="s">
        <v>58</v>
      </c>
      <c r="C7" s="10">
        <f>B2*0.001</f>
        <v>0.001</v>
      </c>
      <c r="D7" t="s">
        <v>9</v>
      </c>
      <c r="E7" t="s" s="8"/>
    </row>
    <row r="8">
      <c r="A8"/>
      <c r="B8" t="s">
        <v>59</v>
      </c>
      <c r="C8" s="10">
        <f>B2*0.001</f>
        <v>0.001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60</v>
      </c>
      <c r="C10"/>
      <c r="D10"/>
      <c r="E10" t="s" s="8"/>
    </row>
    <row r="11">
      <c r="A11" t="s" s="11">
        <v>14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15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57</v>
      </c>
      <c r="C13" s="10">
        <f>B2*0.02</f>
        <v>0.02</v>
      </c>
      <c r="D13" t="s">
        <v>9</v>
      </c>
      <c r="E13" t="s" s="8"/>
    </row>
    <row r="14">
      <c r="A14"/>
      <c r="B14" t="s">
        <v>58</v>
      </c>
      <c r="C14" s="10">
        <f>B2*0.001</f>
        <v>0.001</v>
      </c>
      <c r="D14" t="s">
        <v>9</v>
      </c>
      <c r="E14" t="s" s="8"/>
    </row>
    <row r="15">
      <c r="A15"/>
      <c r="B15" t="s">
        <v>59</v>
      </c>
      <c r="C15" s="10">
        <f>B2*0.001</f>
        <v>0.001</v>
      </c>
      <c r="D15" t="s">
        <v>9</v>
      </c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30</v>
      </c>
      <c r="B2" s="14">
        <v>0.1</v>
      </c>
      <c r="C2" t="s">
        <v>9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0.05</v>
      </c>
      <c r="D6" t="s">
        <v>9</v>
      </c>
      <c r="E6" t="s" s="8"/>
    </row>
    <row r="7">
      <c r="A7"/>
      <c r="B7" t="s">
        <v>64</v>
      </c>
      <c r="C7" s="10">
        <f>B2*0.5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65</v>
      </c>
      <c r="C9"/>
      <c r="D9"/>
      <c r="E9" t="s" s="8"/>
    </row>
    <row r="10">
      <c r="A10"/>
      <c r="B10" t="s">
        <v>10</v>
      </c>
      <c r="C10" s="10">
        <f>B2*0.5</f>
        <v>0.05</v>
      </c>
      <c r="D10" t="s">
        <v>9</v>
      </c>
      <c r="E10" t="s" s="8"/>
    </row>
    <row r="11">
      <c r="A11"/>
      <c r="B11" t="s">
        <v>64</v>
      </c>
      <c r="C11" s="10">
        <f>B2*0.5</f>
        <v>0.05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15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66</v>
      </c>
      <c r="C14"/>
      <c r="D14"/>
      <c r="E14" t="s" s="8"/>
    </row>
    <row r="15">
      <c r="A15" t="s" s="11">
        <v>17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2026-10-30T12:57:26Z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2026-10-30T12:57:26Z</dcterms:modified>
  <cp:revision>1</cp:revision>
</cp:coreProperties>
</file>