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<sst xmlns="http://schemas.openxmlformats.org/spreadsheetml/2006/main" count="144" uniqueCount="144">
  <si>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</si>
  <si>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</si>
  <si>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BANDE FEUILLETÉE CRÈME LÉGÈRE AU FRUIT DE L'ÉTÉ</t>
  </si>
  <si>
    <t>Code</t>
  </si>
  <si>
    <t>00000777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</si>
  <si>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</si>
  <si>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</si>
  <si>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</si>
  <si>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</si>
  <si>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</si>
  <si>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</si>
  <si>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</si>
  <si>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</si>
  <si>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</si>
  <si>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</si>
  <si>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</si>
  <si>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</si>
  <si>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</si>
  <si>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</si>
  <si>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</si>
  <si>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</si>
  <si>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</si>
  <si>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</si>
  <si>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</si>
  <si>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</si>
  <si>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</si>
  <si>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</si>
  <si>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</si>
  <si>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</si>
  <si>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</si>
  <si>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</si>
  <si>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</si>
  <si>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</si>
  <si>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</si>
  <si>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</si>
  <si>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</si>
  <si>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</si>
  <si>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</si>
  <si>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</si>
  <si>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</si>
  <si>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</si>
  <si>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</si>
  <si>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</si>
  <si>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</si>
  <si>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00000505</t>
  </si>
  <si>
    <t>GROSEILLES (RAVIER)</t>
  </si>
  <si>
    <t>00000257</t>
  </si>
  <si>
    <t>MURE (RAVIER)</t>
  </si>
  <si>
    <t>00000508</t>
  </si>
  <si>
    <t>MYRTILLES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</si>
  <si>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</si>
  <si>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</si>
  <si>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</si>
  <si>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</si>
  <si>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</si>
  <si>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</si>
  <si>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</si>
  <si>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</si>
  <si>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</si>
  <si>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</si>
  <si>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</si>
  <si>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</si>
  <si>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</si>
  <si>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</si>
  <si>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</si>
  <si>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</si>
  <si>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</si>
  <si>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</si>
  <si>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</si>
  <si>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</si>
  <si>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</si>
  <si>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</si>
  <si>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</si>
  <si>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</si>
  <si>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</si>
  <si>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</si>
  <si>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</si>
  <si>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</si>
  <si>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</si>
  <si>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</si>
  <si>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</si>
  <si>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</si>
  <si>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</si>
  <si>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</si>
  <si>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</si>
  <si>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BANDE DE FEUILLETÉE (9 * 55 CM.)</t>
  </si>
  <si>
    <t>Appareils divers</t>
  </si>
  <si>
    <t xml:space="preserve">        ↳ PaTE feuillete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</si>
  <si>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</si>
  <si>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</si>
  <si>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</si>
  <si>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</si>
  <si>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</si>
  <si>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papier silicone</t>
  </si>
  <si>
    <t xml:space="preserve">    ↳ CRÈME LÉGÈRE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</si>
  <si>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</si>
  <si>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</si>
  <si>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</si>
  <si>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</si>
  <si>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</si>
  <si>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</si>
  <si>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mazena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</si>
  <si>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</si>
  <si>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</si>
  <si>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</si>
  <si>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</si>
  <si>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DÉCOR FRUIT (ÉTÉ,GATEAU)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</si>
  <si>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</si>
  <si>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</si>
  <si>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</si>
  <si>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</si>
  <si>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</si>
  <si>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</si>
  <si>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</si>
  <si>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</si>
  <si>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</si>
  <si>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PHYSALIS (P)</t>
  </si>
  <si>
    <t xml:space="preserve">            ↳ PHYSALIS (RAVIER)</t>
  </si>
  <si>
    <t xml:space="preserve">        ↳ FRAMBOISE (p)</t>
  </si>
  <si>
    <t xml:space="preserve">            ↳ FRAMBOISE (ravier)</t>
  </si>
  <si>
    <t xml:space="preserve">        ↳ MURE (p)</t>
  </si>
  <si>
    <t xml:space="preserve">            ↳ MURE (RAVIER)</t>
  </si>
  <si>
    <t xml:space="preserve">        ↳ FRAISE DES BOIS (P)</t>
  </si>
  <si>
    <t xml:space="preserve">            ↳ FRAISE DES BOIS (RAVIER)</t>
  </si>
  <si>
    <t xml:space="preserve">        ↳ GROSEILLES (BRANCHE,P)</t>
  </si>
  <si>
    <t xml:space="preserve">            ↳ GROSEILLES (RAVIER)</t>
  </si>
  <si>
    <t xml:space="preserve">        ↳ MYRTILLES (P)</t>
  </si>
  <si>
    <t xml:space="preserve">            ↳ MYRTILLES (RAVIER)</t>
  </si>
  <si>
    <t>Recette</t>
  </si>
  <si>
    <t>#</t>
  </si>
  <si>
    <t>Verbe</t>
  </si>
  <si>
    <t>Étape</t>
  </si>
  <si>
    <t>Précision technique</t>
  </si>
  <si>
    <t>Durée</t>
  </si>
  <si>
    <t>BANDE DE FEUILLETÉE (9 * 55 CM.)</t>
  </si>
  <si>
    <t>CRÈME LÉGÈRE</t>
  </si>
  <si>
    <t>CRÈME PATISSIÈRE 1</t>
  </si>
  <si>
    <t>DÉCOR FRUIT (ÉTÉ,GATEAU)</t>
  </si>
  <si>
    <t>Fiche technique — BANDE FEUILLETÉE CRÈME LÉGÈRE AU FRUIT DE L'ÉTÉ</t>
  </si>
  <si>
    <t>BANDE FEUILLETÉE CRÈME LÉGÈRE AU FRUIT DE L'ÉTÉ  00000777</t>
  </si>
  <si>
    <t>↳ BANDE DE FEUILLETÉE (9 * 55 CM.)  00000677</t>
  </si>
  <si>
    <t>↳ CRÈME LÉGÈRE  00000465</t>
  </si>
  <si>
    <t>↳ CRÈME PATISSIÈRE 1  00000145</t>
  </si>
  <si>
    <t>↳ DÉCOR FRUIT (ÉTÉ,GATEAU)  00000506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</si>
</sst>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39.5951977</v>
      </c>
    </row>
    <row r="12">
      <c r="A12" t="s" s="4">
        <v>18</v>
      </c>
      <c r="B12" s="5">
        <v>39.5951977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39.5951977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36</v>
      </c>
      <c r="G7" s="5">
        <f>E7*16.0945</f>
        <v>32.189</v>
      </c>
    </row>
    <row r="8">
      <c r="A8" t="s" s="3">
        <v>37</v>
      </c>
      <c r="B8" t="s">
        <v>38</v>
      </c>
      <c r="C8" t="s">
        <v>39</v>
      </c>
      <c r="D8" s="10">
        <v>0.007</v>
      </c>
      <c r="E8" s="12">
        <f>D8*$B$2</f>
        <v>0.007</v>
      </c>
      <c r="F8" t="s">
        <v>36</v>
      </c>
      <c r="G8" s="5">
        <f>E8*0.7833</f>
        <v>0.005483</v>
      </c>
    </row>
    <row r="9">
      <c r="A9" t="s" s="3">
        <v>40</v>
      </c>
      <c r="B9" t="s">
        <v>41</v>
      </c>
      <c r="C9" t="s">
        <v>42</v>
      </c>
      <c r="D9" s="10">
        <v>0.3</v>
      </c>
      <c r="E9" s="12">
        <f>D9*$B$2</f>
        <v>0.3</v>
      </c>
      <c r="F9" t="s">
        <v>43</v>
      </c>
      <c r="G9" s="5">
        <f>E9*2.5335</f>
        <v>0.76005</v>
      </c>
    </row>
    <row r="10">
      <c r="A10" t="s" s="3">
        <v>44</v>
      </c>
      <c r="B10" t="s">
        <v>45</v>
      </c>
      <c r="C10" t="s">
        <v>42</v>
      </c>
      <c r="D10" s="10">
        <v>0.266667</v>
      </c>
      <c r="E10" s="12">
        <f>D10*$B$2</f>
        <v>0.266667</v>
      </c>
      <c r="F10" t="s">
        <v>26</v>
      </c>
      <c r="G10" s="5">
        <f>E10*1.9830975211</f>
        <v>0.528827</v>
      </c>
    </row>
    <row r="11">
      <c r="A11" t="s" s="3">
        <v>46</v>
      </c>
      <c r="B11" t="s">
        <v>47</v>
      </c>
      <c r="C11" t="s">
        <v>42</v>
      </c>
      <c r="D11" s="10">
        <v>0.266667</v>
      </c>
      <c r="E11" s="12">
        <f>D11*$B$2</f>
        <v>0.266667</v>
      </c>
      <c r="F11" t="s">
        <v>26</v>
      </c>
      <c r="G11" s="5">
        <f>E11*2.2309972113</f>
        <v>0.594933</v>
      </c>
    </row>
    <row r="12">
      <c r="A12" t="s" s="3">
        <v>48</v>
      </c>
      <c r="B12" t="s">
        <v>49</v>
      </c>
      <c r="C12" t="s">
        <v>42</v>
      </c>
      <c r="D12" s="10">
        <v>0.64</v>
      </c>
      <c r="E12" s="12">
        <f>D12*$B$2</f>
        <v>0.64</v>
      </c>
      <c r="F12" t="s">
        <v>26</v>
      </c>
      <c r="G12" s="5">
        <f>E12*2.7268</f>
        <v>1.745152</v>
      </c>
    </row>
    <row r="13">
      <c r="A13" t="s" s="3">
        <v>50</v>
      </c>
      <c r="B13" t="s">
        <v>51</v>
      </c>
      <c r="C13" t="s">
        <v>42</v>
      </c>
      <c r="D13" s="10">
        <v>0.5</v>
      </c>
      <c r="E13" s="12">
        <f>D13*$B$2</f>
        <v>0.5</v>
      </c>
      <c r="F13" t="s">
        <v>26</v>
      </c>
      <c r="G13" s="5">
        <f>E13*1.4378</f>
        <v>0.7189</v>
      </c>
    </row>
    <row r="14">
      <c r="A14" t="s" s="3">
        <v>52</v>
      </c>
      <c r="B14" t="s">
        <v>53</v>
      </c>
      <c r="C14" t="s">
        <v>54</v>
      </c>
      <c r="D14" s="10">
        <v>0.533333</v>
      </c>
      <c r="E14" s="12">
        <f>D14*$B$2</f>
        <v>0.533333</v>
      </c>
      <c r="F14" t="s">
        <v>26</v>
      </c>
      <c r="G14" s="5">
        <f>E14*0.8924005578</f>
        <v>0.475947</v>
      </c>
    </row>
    <row r="15">
      <c r="A15" t="s" s="3">
        <v>55</v>
      </c>
      <c r="B15" t="s">
        <v>56</v>
      </c>
      <c r="C15" t="s">
        <v>54</v>
      </c>
      <c r="D15" s="10">
        <v>0.133333</v>
      </c>
      <c r="E15" s="12">
        <f>D15*$B$2</f>
        <v>0.133333</v>
      </c>
      <c r="F15" t="s">
        <v>26</v>
      </c>
      <c r="G15" s="5">
        <f>E15*1.6113040283</f>
        <v>0.21484</v>
      </c>
    </row>
    <row r="16">
      <c r="A16" t="s" s="3">
        <v>57</v>
      </c>
      <c r="B16" t="s">
        <v>58</v>
      </c>
      <c r="C16" t="s">
        <v>54</v>
      </c>
      <c r="D16" s="10">
        <v>0.32</v>
      </c>
      <c r="E16" s="12">
        <f>D16*$B$2</f>
        <v>0.32</v>
      </c>
      <c r="F16" t="s">
        <v>26</v>
      </c>
      <c r="G16" s="5">
        <f>E16*2.355</f>
        <v>0.7536</v>
      </c>
    </row>
    <row r="17">
      <c r="A17" t="s" s="3">
        <v>59</v>
      </c>
      <c r="B17" t="s">
        <v>60</v>
      </c>
      <c r="C17" t="s">
        <v>54</v>
      </c>
      <c r="D17" s="10">
        <v>0.266667</v>
      </c>
      <c r="E17" s="12">
        <f>D17*$B$2</f>
        <v>0.266667</v>
      </c>
      <c r="F17" t="s">
        <v>26</v>
      </c>
      <c r="G17" s="5">
        <f>E17*2.1070973661</f>
        <v>0.561893</v>
      </c>
    </row>
    <row r="18">
      <c r="A18" t="s" s="3">
        <v>61</v>
      </c>
      <c r="B18" t="s">
        <v>62</v>
      </c>
      <c r="C18" t="s">
        <v>63</v>
      </c>
      <c r="D18" s="10">
        <v>0.666667</v>
      </c>
      <c r="E18" s="12">
        <f>D18*$B$2</f>
        <v>0.666667</v>
      </c>
      <c r="F18" t="s">
        <v>26</v>
      </c>
      <c r="G18" s="5">
        <f>E18*0.269999865</f>
        <v>0.18</v>
      </c>
    </row>
    <row r="19">
      <c r="A19" t="s" s="3">
        <v>64</v>
      </c>
      <c r="B19" t="s">
        <v>65</v>
      </c>
      <c r="C19" t="s">
        <v>66</v>
      </c>
      <c r="D19" s="10">
        <v>0.8</v>
      </c>
      <c r="E19" s="12">
        <f>D19*$B$2</f>
        <v>0.8</v>
      </c>
      <c r="F19" t="s">
        <v>26</v>
      </c>
      <c r="G19" s="5">
        <f>E19*0.2479</f>
        <v>0.19832</v>
      </c>
    </row>
    <row r="20">
      <c r="A20" t="s" s="3">
        <v>67</v>
      </c>
      <c r="B20" t="s">
        <v>68</v>
      </c>
      <c r="C20" t="s">
        <v>63</v>
      </c>
      <c r="D20" s="10">
        <v>0.1</v>
      </c>
      <c r="E20" s="12">
        <f>D20*$B$2</f>
        <v>0.1</v>
      </c>
      <c r="F20" t="s">
        <v>43</v>
      </c>
      <c r="G20" s="5">
        <f>E20*0.5999</f>
        <v>0.05999</v>
      </c>
    </row>
    <row r="21">
      <c r="A21" t="s" s="3">
        <v>69</v>
      </c>
      <c r="B21" t="s">
        <v>70</v>
      </c>
      <c r="C21" t="s">
        <v>71</v>
      </c>
      <c r="D21" s="10">
        <v>0.333333</v>
      </c>
      <c r="E21" s="12">
        <f>D21*$B$2</f>
        <v>0.333333</v>
      </c>
      <c r="F21" t="s">
        <v>26</v>
      </c>
      <c r="G21" s="5">
        <f>E21*1.6903266903</f>
        <v>0.563442</v>
      </c>
    </row>
    <row r="22">
      <c r="A22" t="s" s="3">
        <v>72</v>
      </c>
      <c r="B22" t="s">
        <v>73</v>
      </c>
      <c r="C22" t="s">
        <v>74</v>
      </c>
      <c r="D22" s="10">
        <v>0.333333</v>
      </c>
      <c r="E22" s="12">
        <f>D22*$B$2</f>
        <v>0.333333</v>
      </c>
      <c r="F22" t="s">
        <v>26</v>
      </c>
      <c r="G22" s="5">
        <f>E22*0.0632128632</f>
        <v>0.021071</v>
      </c>
    </row>
    <row r="23">
      <c r="A23" t="s" s="3">
        <v>75</v>
      </c>
      <c r="B23" t="s">
        <v>76</v>
      </c>
      <c r="C23" t="s">
        <v>77</v>
      </c>
      <c r="D23" s="10">
        <v>0.025</v>
      </c>
      <c r="E23" s="12">
        <f>D23*$B$2</f>
        <v>0.025</v>
      </c>
      <c r="F23" t="s">
        <v>36</v>
      </c>
      <c r="G23" s="5">
        <f>E23*0.95</f>
        <v>0.02375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88</v>
      </c>
      <c r="D4" s="12">
        <v>0.333</v>
      </c>
      <c r="E4" t="s">
        <v>26</v>
      </c>
      <c r="F4" t="s">
        <v>71</v>
      </c>
    </row>
    <row r="5">
      <c r="A5">
        <v>2</v>
      </c>
      <c r="B5" t="s">
        <v>89</v>
      </c>
      <c r="C5" t="s">
        <v>83</v>
      </c>
      <c r="D5" s="12">
        <v>0.167</v>
      </c>
      <c r="E5" t="s">
        <v>26</v>
      </c>
      <c r="F5" t="s">
        <v>90</v>
      </c>
    </row>
    <row r="6">
      <c r="A6">
        <v>3</v>
      </c>
      <c r="B6" t="s">
        <v>91</v>
      </c>
      <c r="C6" t="s">
        <v>83</v>
      </c>
      <c r="D6" s="12">
        <v>0.009</v>
      </c>
      <c r="E6" t="s">
        <v>43</v>
      </c>
      <c r="F6" t="s">
        <v>90</v>
      </c>
    </row>
    <row r="7">
      <c r="A7">
        <v>4</v>
      </c>
      <c r="B7" t="s">
        <v>92</v>
      </c>
      <c r="C7" t="s">
        <v>88</v>
      </c>
      <c r="D7" s="12">
        <v>0.167</v>
      </c>
      <c r="E7" t="s">
        <v>26</v>
      </c>
      <c r="F7" t="s">
        <v>63</v>
      </c>
    </row>
    <row r="8">
      <c r="A8">
        <v>2</v>
      </c>
      <c r="B8" t="s">
        <v>93</v>
      </c>
      <c r="C8" t="s">
        <v>88</v>
      </c>
      <c r="D8" s="12">
        <v>0.333</v>
      </c>
      <c r="E8" t="s">
        <v>26</v>
      </c>
      <c r="F8" t="s">
        <v>74</v>
      </c>
    </row>
    <row r="9">
      <c r="A9">
        <v>1</v>
      </c>
      <c r="B9" t="s">
        <v>94</v>
      </c>
      <c r="C9" t="s">
        <v>83</v>
      </c>
      <c r="D9" s="12">
        <v>0.45</v>
      </c>
      <c r="E9" t="s">
        <v>36</v>
      </c>
      <c r="F9" t="s">
        <v>86</v>
      </c>
    </row>
    <row r="10">
      <c r="A10">
        <v>2</v>
      </c>
      <c r="B10" t="s">
        <v>95</v>
      </c>
      <c r="C10" t="s">
        <v>83</v>
      </c>
      <c r="D10" s="12">
        <v>0.15</v>
      </c>
      <c r="E10" t="s">
        <v>36</v>
      </c>
      <c r="F10" t="s">
        <v>86</v>
      </c>
    </row>
    <row r="11">
      <c r="A11">
        <v>3</v>
      </c>
      <c r="B11" t="s">
        <v>96</v>
      </c>
      <c r="C11" t="s">
        <v>88</v>
      </c>
      <c r="D11" s="12">
        <v>0.1</v>
      </c>
      <c r="E11" t="s">
        <v>43</v>
      </c>
      <c r="F11" t="s">
        <v>63</v>
      </c>
    </row>
    <row r="12">
      <c r="A12">
        <v>3</v>
      </c>
      <c r="B12" t="s">
        <v>97</v>
      </c>
      <c r="C12" t="s">
        <v>88</v>
      </c>
      <c r="D12" s="12">
        <v>0.025</v>
      </c>
      <c r="E12" t="s">
        <v>36</v>
      </c>
      <c r="F12" t="s">
        <v>77</v>
      </c>
    </row>
    <row r="13">
      <c r="A13">
        <v>3</v>
      </c>
      <c r="B13" t="s">
        <v>98</v>
      </c>
      <c r="C13" t="s">
        <v>83</v>
      </c>
      <c r="D13" s="12">
        <v>1</v>
      </c>
      <c r="E13" t="s">
        <v>26</v>
      </c>
      <c r="F13" t="s">
        <v>90</v>
      </c>
    </row>
    <row r="14">
      <c r="A14">
        <v>4</v>
      </c>
      <c r="B14" t="s">
        <v>99</v>
      </c>
      <c r="C14" t="s">
        <v>83</v>
      </c>
      <c r="D14" s="12">
        <v>0.019</v>
      </c>
      <c r="E14" t="s">
        <v>43</v>
      </c>
      <c r="F14" t="s">
        <v>90</v>
      </c>
    </row>
    <row r="15">
      <c r="A15">
        <v>5</v>
      </c>
      <c r="B15" t="s">
        <v>100</v>
      </c>
      <c r="C15" t="s">
        <v>88</v>
      </c>
      <c r="D15" s="12">
        <v>0.5</v>
      </c>
      <c r="E15" t="s">
        <v>26</v>
      </c>
      <c r="F15" t="s">
        <v>63</v>
      </c>
    </row>
    <row r="16">
      <c r="A16">
        <v>3</v>
      </c>
      <c r="B16" t="s">
        <v>101</v>
      </c>
      <c r="C16" t="s">
        <v>88</v>
      </c>
      <c r="D16" s="12">
        <v>0.007</v>
      </c>
      <c r="E16" t="s">
        <v>36</v>
      </c>
      <c r="F16" t="s">
        <v>39</v>
      </c>
    </row>
    <row r="17">
      <c r="A17">
        <v>2</v>
      </c>
      <c r="B17" t="s">
        <v>102</v>
      </c>
      <c r="C17" t="s">
        <v>83</v>
      </c>
      <c r="D17" s="12">
        <v>2</v>
      </c>
      <c r="E17" t="s">
        <v>26</v>
      </c>
      <c r="F17" t="s">
        <v>103</v>
      </c>
    </row>
    <row r="18">
      <c r="A18">
        <v>3</v>
      </c>
      <c r="B18" t="s">
        <v>104</v>
      </c>
      <c r="C18" t="s">
        <v>88</v>
      </c>
      <c r="D18" s="12">
        <v>2</v>
      </c>
      <c r="E18" t="s">
        <v>36</v>
      </c>
      <c r="F18" t="s">
        <v>35</v>
      </c>
    </row>
    <row r="19">
      <c r="A19">
        <v>2</v>
      </c>
      <c r="B19" t="s">
        <v>105</v>
      </c>
      <c r="C19" t="s">
        <v>88</v>
      </c>
      <c r="D19" s="12">
        <v>0.3</v>
      </c>
      <c r="E19" t="s">
        <v>43</v>
      </c>
      <c r="F19" t="s">
        <v>42</v>
      </c>
    </row>
    <row r="20">
      <c r="A20">
        <v>1</v>
      </c>
      <c r="B20" t="s">
        <v>106</v>
      </c>
      <c r="C20" t="s">
        <v>83</v>
      </c>
      <c r="D20" s="12">
        <v>8</v>
      </c>
      <c r="E20" t="s">
        <v>26</v>
      </c>
      <c r="F20" t="s">
        <v>107</v>
      </c>
    </row>
    <row r="21">
      <c r="A21">
        <v>2</v>
      </c>
      <c r="B21" t="s">
        <v>108</v>
      </c>
      <c r="C21" t="s">
        <v>83</v>
      </c>
      <c r="D21" s="12">
        <v>8</v>
      </c>
      <c r="E21" t="s">
        <v>26</v>
      </c>
      <c r="F21" t="s">
        <v>109</v>
      </c>
    </row>
    <row r="22">
      <c r="A22">
        <v>3</v>
      </c>
      <c r="B22" t="s">
        <v>110</v>
      </c>
      <c r="C22" t="s">
        <v>88</v>
      </c>
      <c r="D22" s="12">
        <v>0.533</v>
      </c>
      <c r="E22" t="s">
        <v>26</v>
      </c>
      <c r="F22" t="s">
        <v>54</v>
      </c>
    </row>
    <row r="23">
      <c r="A23">
        <v>2</v>
      </c>
      <c r="B23" t="s">
        <v>111</v>
      </c>
      <c r="C23" t="s">
        <v>83</v>
      </c>
      <c r="D23" s="12">
        <v>8</v>
      </c>
      <c r="E23" t="s">
        <v>26</v>
      </c>
      <c r="F23" t="s">
        <v>109</v>
      </c>
    </row>
    <row r="24">
      <c r="A24">
        <v>3</v>
      </c>
      <c r="B24" t="s">
        <v>112</v>
      </c>
      <c r="C24" t="s">
        <v>88</v>
      </c>
      <c r="D24" s="12">
        <v>0.8</v>
      </c>
      <c r="E24" t="s">
        <v>26</v>
      </c>
      <c r="F24" t="s">
        <v>66</v>
      </c>
    </row>
    <row r="25">
      <c r="A25">
        <v>2</v>
      </c>
      <c r="B25" t="s">
        <v>113</v>
      </c>
      <c r="C25" t="s">
        <v>83</v>
      </c>
      <c r="D25" s="12">
        <v>8</v>
      </c>
      <c r="E25" t="s">
        <v>26</v>
      </c>
      <c r="F25" t="s">
        <v>109</v>
      </c>
    </row>
    <row r="26">
      <c r="A26">
        <v>3</v>
      </c>
      <c r="B26" t="s">
        <v>114</v>
      </c>
      <c r="C26" t="s">
        <v>83</v>
      </c>
      <c r="D26" s="12">
        <v>4</v>
      </c>
      <c r="E26" t="s">
        <v>26</v>
      </c>
      <c r="F26" t="s">
        <v>109</v>
      </c>
    </row>
    <row r="27">
      <c r="A27">
        <v>4</v>
      </c>
      <c r="B27" t="s">
        <v>115</v>
      </c>
      <c r="C27" t="s">
        <v>88</v>
      </c>
      <c r="D27" s="12">
        <v>0.133</v>
      </c>
      <c r="E27" t="s">
        <v>26</v>
      </c>
      <c r="F27" t="s">
        <v>54</v>
      </c>
    </row>
    <row r="28">
      <c r="A28">
        <v>2</v>
      </c>
      <c r="B28" t="s">
        <v>116</v>
      </c>
      <c r="C28" t="s">
        <v>83</v>
      </c>
      <c r="D28" s="12">
        <v>8</v>
      </c>
      <c r="E28" t="s">
        <v>26</v>
      </c>
      <c r="F28" t="s">
        <v>109</v>
      </c>
    </row>
    <row r="29">
      <c r="A29">
        <v>3</v>
      </c>
      <c r="B29" t="s">
        <v>117</v>
      </c>
      <c r="C29" t="s">
        <v>88</v>
      </c>
      <c r="D29" s="12">
        <v>0.5</v>
      </c>
      <c r="E29" t="s">
        <v>26</v>
      </c>
      <c r="F29" t="s">
        <v>42</v>
      </c>
    </row>
    <row r="30">
      <c r="A30">
        <v>2</v>
      </c>
      <c r="B30" t="s">
        <v>118</v>
      </c>
      <c r="C30" t="s">
        <v>83</v>
      </c>
      <c r="D30" s="12">
        <v>8</v>
      </c>
      <c r="E30" t="s">
        <v>26</v>
      </c>
      <c r="F30" t="s">
        <v>109</v>
      </c>
    </row>
    <row r="31">
      <c r="A31">
        <v>3</v>
      </c>
      <c r="B31" t="s">
        <v>119</v>
      </c>
      <c r="C31" t="s">
        <v>88</v>
      </c>
      <c r="D31" s="12">
        <v>0.267</v>
      </c>
      <c r="E31" t="s">
        <v>26</v>
      </c>
      <c r="F31" t="s">
        <v>54</v>
      </c>
    </row>
    <row r="32">
      <c r="A32">
        <v>2</v>
      </c>
      <c r="B32" t="s">
        <v>120</v>
      </c>
      <c r="C32" t="s">
        <v>83</v>
      </c>
      <c r="D32" s="12">
        <v>8</v>
      </c>
      <c r="E32" t="s">
        <v>26</v>
      </c>
      <c r="F32" t="s">
        <v>109</v>
      </c>
    </row>
    <row r="33">
      <c r="A33">
        <v>3</v>
      </c>
      <c r="B33" t="s">
        <v>121</v>
      </c>
      <c r="C33" t="s">
        <v>88</v>
      </c>
      <c r="D33" s="12">
        <v>0.267</v>
      </c>
      <c r="E33" t="s">
        <v>26</v>
      </c>
      <c r="F33" t="s">
        <v>42</v>
      </c>
    </row>
    <row r="34">
      <c r="A34">
        <v>2</v>
      </c>
      <c r="B34" t="s">
        <v>122</v>
      </c>
      <c r="C34" t="s">
        <v>83</v>
      </c>
      <c r="D34" s="12">
        <v>32</v>
      </c>
      <c r="E34" t="s">
        <v>26</v>
      </c>
      <c r="F34" t="s">
        <v>109</v>
      </c>
    </row>
    <row r="35">
      <c r="A35">
        <v>3</v>
      </c>
      <c r="B35" t="s">
        <v>123</v>
      </c>
      <c r="C35" t="s">
        <v>88</v>
      </c>
      <c r="D35" s="12">
        <v>0.32</v>
      </c>
      <c r="E35" t="s">
        <v>26</v>
      </c>
      <c r="F35" t="s">
        <v>54</v>
      </c>
    </row>
    <row r="36">
      <c r="A36">
        <v>2</v>
      </c>
      <c r="B36" t="s">
        <v>124</v>
      </c>
      <c r="C36" t="s">
        <v>83</v>
      </c>
      <c r="D36" s="12">
        <v>8</v>
      </c>
      <c r="E36" t="s">
        <v>26</v>
      </c>
      <c r="F36" t="s">
        <v>109</v>
      </c>
    </row>
    <row r="37">
      <c r="A37">
        <v>3</v>
      </c>
      <c r="B37" t="s">
        <v>125</v>
      </c>
      <c r="C37" t="s">
        <v>88</v>
      </c>
      <c r="D37" s="12">
        <v>0.267</v>
      </c>
      <c r="E37" t="s">
        <v>26</v>
      </c>
      <c r="F37" t="s">
        <v>42</v>
      </c>
    </row>
    <row r="38">
      <c r="A38">
        <v>2</v>
      </c>
      <c r="B38" t="s">
        <v>126</v>
      </c>
      <c r="C38" t="s">
        <v>83</v>
      </c>
      <c r="D38" s="12">
        <v>32</v>
      </c>
      <c r="E38" t="s">
        <v>26</v>
      </c>
      <c r="F38" t="s">
        <v>109</v>
      </c>
    </row>
    <row r="39">
      <c r="A39">
        <v>3</v>
      </c>
      <c r="B39" t="s">
        <v>127</v>
      </c>
      <c r="C39" t="s">
        <v>88</v>
      </c>
      <c r="D39" s="12">
        <v>0.64</v>
      </c>
      <c r="E39" t="s">
        <v>26</v>
      </c>
      <c r="F3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128</v>
      </c>
      <c r="B1" t="s" s="2">
        <v>129</v>
      </c>
      <c r="C1" t="s" s="2">
        <v>130</v>
      </c>
      <c r="D1" t="s" s="2">
        <v>131</v>
      </c>
      <c r="E1" t="s" s="2">
        <v>132</v>
      </c>
      <c r="F1" t="s" s="2">
        <v>133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134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135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136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137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138</v>
      </c>
      <c r="B1"/>
      <c r="C1"/>
      <c r="D1"/>
    </row>
    <row r="2">
      <c r="A2" t="str" s="15">
        <f>"00000777 · PAT.GATEAUX · référence : "&amp;Besoins!B3&amp;" "&amp;Besoins!C3&amp;" · multiplicateur réglable sur la feuille ""Besoins"""</f>
        <v>00000777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140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141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142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143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2026-09-15T11:54:42Z</dcterms:created>
  <dc:title>BANDE FEUILLETÉE CRÈME LÉGÈRE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2026-09-15T11:54:42Z</dcterms:modified>
  <cp:revision>1</cp:revision>
</cp:coreProperties>
</file>