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EAU" sheetId="1" r:id="rId1"/>
    <sheet name="FOND BLANC DE VEAU" sheetId="2" r:id="rId2"/>
    <sheet name="ROUX BLANC" sheetId="3" r:id="rId3"/>
  </sheets>
</workbook>
</file>

<file path=xl/sharedStrings.xml><?xml version="1.0" encoding="utf-8"?>
<sst xmlns="http://schemas.openxmlformats.org/spreadsheetml/2006/main" count="57" uniqueCount="57">
  <si>
    <t>VELOUTÉ DE VEAU</t>
  </si>
  <si>
    <t>Annotations</t>
  </si>
  <si>
    <t>Quantité souhaitée</t>
  </si>
  <si>
    <t>lt</t>
  </si>
  <si>
    <t>référence : 1 lt</t>
  </si>
  <si>
    <t>VELOUTÉ DE VEAU  GRO_CDR_B282</t>
  </si>
  <si>
    <t>Ingrédients</t>
  </si>
  <si>
    <t xml:space="preserve">    FOND BLANC DE VEAU — voir l'onglet "FOND BLANC DE VEAU"</t>
  </si>
  <si>
    <t xml:space="preserve">    ROUX BLANC — voir l'onglet "ROUX BLANC"</t>
  </si>
  <si>
    <t>kg</t>
  </si>
  <si>
    <t xml:space="preserve">    Beurre de cuisine bloc 10 kg</t>
  </si>
  <si>
    <t xml:space="preserve">    Poivre blanc moulu</t>
  </si>
  <si>
    <t>1.</t>
  </si>
  <si>
    <t>[METTRE EN PLACE] Mettre en place le poste de travail — Peser, mesurer et contrôler les denrées.</t>
  </si>
  <si>
    <t>2.</t>
  </si>
  <si>
    <t>3.</t>
  </si>
  <si>
    <t>[ÉTUVER] Porter le fond blanc ou le fumet à ébullition.</t>
  </si>
  <si>
    <t>4.</t>
  </si>
  <si>
    <t>5.</t>
  </si>
  <si>
    <t>[ASSAISONNER] Vérifier l'onctuosité et l'assaisonnement du velouté.</t>
  </si>
  <si>
    <t>ℹ 20 à 30 min</t>
  </si>
  <si>
    <t>6.</t>
  </si>
  <si>
    <t>[PASSER] Passer le velouté au chinois étamine dans un bain-marie à sauce ou dans un bahut (selon la quantité), en foulant à l'aide d'un petit pochon à sauce.</t>
  </si>
  <si>
    <t>7.</t>
  </si>
  <si>
    <t>[CORNER] Si nécessaire, corner les bords et beurrer le velouté en surface — Tamponner la surface avec quelques petites parcelles de beurre.</t>
  </si>
  <si>
    <t>ℹ + 63°C minimum</t>
  </si>
  <si>
    <t>8.</t>
  </si>
  <si>
    <t>Réserver le velouté à couvert dans un bain-marie à une température supérieure à + 63 °C, ou le refroidir rapidement et réglementairement.</t>
  </si>
  <si>
    <t>CUIS.web — Portage du CUIS Clipper de 1992 par Palika &amp; Bernard Vandendaele (créateur du moteur récursif d'origine)</t>
  </si>
  <si>
    <t>FOND BLANC DE VEAU</t>
  </si>
  <si>
    <t>Quantité totale à produire (cumulée)</t>
  </si>
  <si>
    <t>référence : 1 lt — lot unique couvrant tous les usages</t>
  </si>
  <si>
    <t>FOND BLANC DE VEAU  GRO_CDR_B264</t>
  </si>
  <si>
    <t xml:space="preserve">    Os et parures maigres de veau</t>
  </si>
  <si>
    <t xml:space="preserve">    Os de veau (pieds, jarret)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</si>
  <si>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</si>
  <si>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</si>
  <si>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</si>
  <si>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</si>
  <si>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</si>
  <si>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</si>
  <si>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</si>
  <si>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</si>
  <si>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</si>
  <si>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Découper en morceaux — réunir dans une grande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</si>
  <si>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</si>
  <si>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Bien rincer et égoutter dans une passoire — rincer le rondeau</t>
  </si>
  <si>
    <t>ℹ Replacer les ingrédients de base dans le récipient — mouiller avec de l'eau froide — porter à ébullition</t>
  </si>
  <si>
    <t>[ÉCUMER] Marquer le fond blanc en cuisson — Replacer les ingrédients de base, mouiller à l'eau froide, porter à ébullition, écumer et dégraisser.</t>
  </si>
  <si>
    <t>ℹ Écumer abondamment dès la première ébullition</t>
  </si>
  <si>
    <t>ℹ Éplucher et laver tous les légumes — tailler les carottes en tronçons — piquer ou clouter les oignons</t>
  </si>
  <si>
    <t>ROUX BLANC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</si>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</sst>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</f>
        <v>0.1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C16"/>
      <c r="D16"/>
      <c r="E16" t="s" s="8"/>
    </row>
    <row r="17">
      <c r="A17"/>
      <c r="B17" t="s">
        <v>11</v>
      </c>
      <c r="C17" s="10">
        <f>B2*0.001</f>
        <v>0.001</v>
      </c>
      <c r="D17" t="s">
        <v>9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 s="3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>
        <v>10</v>
      </c>
      <c r="C22" s="10">
        <f>B2*0.02</f>
        <v>0.02</v>
      </c>
      <c r="D22" t="s">
        <v>9</v>
      </c>
      <c r="E22" t="s" s="8"/>
    </row>
    <row r="23">
      <c r="A23"/>
      <c r="B23" t="s" s="3">
        <v>25</v>
      </c>
      <c r="C23"/>
      <c r="D23"/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 t="s" s="13">
        <v>28</v>
      </c>
      <c r="B25"/>
      <c r="C25"/>
      <c r="D25"/>
      <c r="E25" t="s" s="8"/>
    </row>
  </sheetData>
  <sheetProtection sheet="1" formatRows="0" formatColumns="0"/>
  <mergeCells count="13">
    <mergeCell ref="A1:D1"/>
    <mergeCell ref="A4:D4"/>
    <mergeCell ref="B11:D11"/>
    <mergeCell ref="B12:D12"/>
    <mergeCell ref="B14:D14"/>
    <mergeCell ref="B16:D16"/>
    <mergeCell ref="B18:D18"/>
    <mergeCell ref="B19:D19"/>
    <mergeCell ref="B20:D20"/>
    <mergeCell ref="B21:D21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</f>
        <v>0.5</v>
      </c>
      <c r="D6" t="s">
        <v>9</v>
      </c>
      <c r="E6" t="s" s="8"/>
    </row>
    <row r="7">
      <c r="A7"/>
      <c r="B7" t="s">
        <v>34</v>
      </c>
      <c r="C7" s="10">
        <f>B2*0.5</f>
        <v>0.5</v>
      </c>
      <c r="D7" t="s">
        <v>9</v>
      </c>
      <c r="E7" t="s" s="8"/>
    </row>
    <row r="8">
      <c r="A8"/>
      <c r="B8" t="s">
        <v>35</v>
      </c>
      <c r="C8" s="10">
        <f>B2*0.1</f>
        <v>0.1</v>
      </c>
      <c r="D8" t="s">
        <v>9</v>
      </c>
      <c r="E8" t="s" s="8"/>
    </row>
    <row r="9">
      <c r="A9"/>
      <c r="B9" t="s">
        <v>36</v>
      </c>
      <c r="C9" s="10">
        <f>B2*0.1</f>
        <v>0.1</v>
      </c>
      <c r="D9" t="s">
        <v>9</v>
      </c>
      <c r="E9" t="s" s="8"/>
    </row>
    <row r="10">
      <c r="A10"/>
      <c r="B10" t="s">
        <v>37</v>
      </c>
      <c r="C10" s="10">
        <f>B2*0.2</f>
        <v>0.2</v>
      </c>
      <c r="D10" t="s">
        <v>9</v>
      </c>
      <c r="E10" t="s" s="8"/>
    </row>
    <row r="11">
      <c r="A11"/>
      <c r="B11" t="s">
        <v>38</v>
      </c>
      <c r="C11" s="10">
        <f>B2*0.08</f>
        <v>0.08</v>
      </c>
      <c r="D11" t="s">
        <v>9</v>
      </c>
      <c r="E11" t="s" s="8"/>
    </row>
    <row r="12">
      <c r="A12"/>
      <c r="B12" t="s">
        <v>39</v>
      </c>
      <c r="C12" s="10">
        <f>B2*1.5</f>
        <v>1.5</v>
      </c>
      <c r="D12" t="s">
        <v>3</v>
      </c>
      <c r="E12" t="s" s="8"/>
    </row>
    <row r="13">
      <c r="A13"/>
      <c r="B13" t="s">
        <v>40</v>
      </c>
      <c r="C13" s="10">
        <f>B2*1</f>
        <v>1</v>
      </c>
      <c r="D13" t="s">
        <v>41</v>
      </c>
      <c r="E13" t="s" s="8"/>
    </row>
    <row r="14">
      <c r="A14"/>
      <c r="B14" t="s">
        <v>42</v>
      </c>
      <c r="C14" s="10">
        <f>B2*0.001</f>
        <v>0.001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12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1">
        <v>14</v>
      </c>
      <c r="B18" t="s" s="12">
        <v>45</v>
      </c>
      <c r="C18"/>
      <c r="D18"/>
      <c r="E18" t="s" s="8"/>
    </row>
    <row r="19">
      <c r="A19"/>
      <c r="B19" t="s">
        <v>33</v>
      </c>
      <c r="C19" s="10">
        <f>B2*0.5</f>
        <v>0.5</v>
      </c>
      <c r="D19" t="s">
        <v>9</v>
      </c>
      <c r="E19" t="s" s="8"/>
    </row>
    <row r="20">
      <c r="A20"/>
      <c r="B20" t="s">
        <v>34</v>
      </c>
      <c r="C20" s="10">
        <f>B2*0.5</f>
        <v>0.5</v>
      </c>
      <c r="D20" t="s">
        <v>9</v>
      </c>
      <c r="E20" t="s" s="8"/>
    </row>
    <row r="21">
      <c r="A21"/>
      <c r="B21" t="s" s="3">
        <v>46</v>
      </c>
      <c r="C21"/>
      <c r="D21"/>
      <c r="E21" t="s" s="8"/>
    </row>
    <row r="22">
      <c r="A22" t="s" s="11">
        <v>15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47</v>
      </c>
      <c r="C23"/>
      <c r="D23"/>
      <c r="E23" t="s" s="8"/>
    </row>
    <row r="24">
      <c r="A24" t="s" s="11">
        <v>17</v>
      </c>
      <c r="B24" t="s" s="12">
        <v>48</v>
      </c>
      <c r="C24"/>
      <c r="D24"/>
      <c r="E24" t="s" s="8"/>
    </row>
    <row r="25">
      <c r="A25"/>
      <c r="B25" t="s">
        <v>39</v>
      </c>
      <c r="C25" s="10">
        <f>B2*1.5</f>
        <v>1.5</v>
      </c>
      <c r="D25" t="s">
        <v>3</v>
      </c>
      <c r="E25" t="s" s="8"/>
    </row>
    <row r="26">
      <c r="A26"/>
      <c r="B26" t="s" s="3">
        <v>49</v>
      </c>
      <c r="C26"/>
      <c r="D26"/>
      <c r="E26" t="s" s="8"/>
    </row>
    <row r="27">
      <c r="A27" t="s" s="11">
        <v>18</v>
      </c>
      <c r="B27" t="inlineStr" s="12">
        <is>
          <t>[ÉPLUCHER] Préparer et ajouter la garniture aromatique — Éplucher et laver les légumes ; tailler les carottes en tronçons ; confectionner le bouquet garni avec les blancs de poireau et le céleri ; piquer l'oignon d'un clou de girofle.</t>
        </is>
      </c>
      <c r="C27"/>
      <c r="D27"/>
      <c r="E27" t="s" s="8"/>
    </row>
    <row r="28">
      <c r="A28"/>
      <c r="B28" t="s">
        <v>35</v>
      </c>
      <c r="C28" s="10">
        <f>B2*0.1</f>
        <v>0.1</v>
      </c>
      <c r="D28" t="s">
        <v>9</v>
      </c>
      <c r="E28" t="s" s="8"/>
    </row>
    <row r="29">
      <c r="A29"/>
      <c r="B29" t="s">
        <v>36</v>
      </c>
      <c r="C29" s="10">
        <f>B2*0.1</f>
        <v>0.1</v>
      </c>
      <c r="D29" t="s">
        <v>9</v>
      </c>
      <c r="E29" t="s" s="8"/>
    </row>
    <row r="30">
      <c r="A30"/>
      <c r="B30" t="s">
        <v>37</v>
      </c>
      <c r="C30" s="10">
        <f>B2*0.2</f>
        <v>0.2</v>
      </c>
      <c r="D30" t="s">
        <v>9</v>
      </c>
      <c r="E30" t="s" s="8"/>
    </row>
    <row r="31">
      <c r="A31"/>
      <c r="B31" t="s">
        <v>38</v>
      </c>
      <c r="C31" s="10">
        <f>B2*0.08</f>
        <v>0.08</v>
      </c>
      <c r="D31" t="s">
        <v>9</v>
      </c>
      <c r="E31" t="s" s="8"/>
    </row>
    <row r="32">
      <c r="A32"/>
      <c r="B32" t="s">
        <v>40</v>
      </c>
      <c r="C32" s="10">
        <f>B2*1</f>
        <v>1</v>
      </c>
      <c r="D32" t="s">
        <v>41</v>
      </c>
      <c r="E32" t="s" s="8"/>
    </row>
    <row r="33">
      <c r="A33"/>
      <c r="B33" t="s" s="3">
        <v>50</v>
      </c>
      <c r="C33"/>
      <c r="D33"/>
      <c r="E33" t="s" s="8"/>
    </row>
    <row r="34">
      <c r="A34" t="s" s="11">
        <v>21</v>
      </c>
      <c r="B34" t="inlineStr" s="12">
        <is>
          <t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C34"/>
      <c r="D34"/>
      <c r="E34" t="s" s="8"/>
    </row>
    <row r="35">
      <c r="A35"/>
      <c r="B35" t="s">
        <v>42</v>
      </c>
      <c r="C35" s="10">
        <f>B2*0.001</f>
        <v>0.001</v>
      </c>
      <c r="D35" t="s">
        <v>9</v>
      </c>
      <c r="E35" t="s" s="8"/>
    </row>
    <row r="36">
      <c r="A36" t="s" s="11">
        <v>23</v>
      </c>
      <c r="B36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27:D27"/>
    <mergeCell ref="B33:D33"/>
    <mergeCell ref="B34:D34"/>
    <mergeCell ref="B36:D36"/>
    <mergeCell ref="A37:D3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30</v>
      </c>
      <c r="B2" s="14">
        <v>0.1</v>
      </c>
      <c r="C2" t="s">
        <v>9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0.05</v>
      </c>
      <c r="D6" t="s">
        <v>9</v>
      </c>
      <c r="E6" t="s" s="8"/>
    </row>
    <row r="7">
      <c r="A7"/>
      <c r="B7" t="s">
        <v>54</v>
      </c>
      <c r="C7" s="10">
        <f>B2*0.5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55</v>
      </c>
      <c r="C9"/>
      <c r="D9"/>
      <c r="E9" t="s" s="8"/>
    </row>
    <row r="10">
      <c r="A10"/>
      <c r="B10" t="s">
        <v>10</v>
      </c>
      <c r="C10" s="10">
        <f>B2*0.5</f>
        <v>0.05</v>
      </c>
      <c r="D10" t="s">
        <v>9</v>
      </c>
      <c r="E10" t="s" s="8"/>
    </row>
    <row r="11">
      <c r="A11"/>
      <c r="B11" t="s">
        <v>54</v>
      </c>
      <c r="C11" s="10">
        <f>B2*0.5</f>
        <v>0.05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15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56</v>
      </c>
      <c r="C14"/>
      <c r="D14"/>
      <c r="E14" t="s" s="8"/>
    </row>
    <row r="15">
      <c r="A15" t="s" s="11">
        <v>17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2026-10-30T16:42:00Z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2026-10-30T16:42:00Z</dcterms:modified>
  <cp:revision>1</cp:revision>
</cp:coreProperties>
</file>