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elouté de Veau" sheetId="1" r:id="rId1"/>
    <sheet name="Fond Blanc de Veau (réduit)" sheetId="2" r:id="rId2"/>
    <sheet name="Fond Blanc de Veau" sheetId="3" r:id="rId3"/>
    <sheet name="Roux Blanc" sheetId="4" r:id="rId4"/>
  </sheets>
</workbook>
</file>

<file path=xl/sharedStrings.xml><?xml version="1.0" encoding="utf-8"?>
<sst xmlns="http://schemas.openxmlformats.org/spreadsheetml/2006/main" count="65" uniqueCount="65">
  <si>
    <t>Velouté de Veau</t>
  </si>
  <si>
    <t>Annotations</t>
  </si>
  <si>
    <t>Quantité souhaitée</t>
  </si>
  <si>
    <t>lt</t>
  </si>
  <si>
    <t>référence : 1 lt</t>
  </si>
  <si>
    <t>Velouté de Veau  00SAU_REC009</t>
  </si>
  <si>
    <t>Ingrédients</t>
  </si>
  <si>
    <t xml:space="preserve">    Fond Blanc de Veau (réduit) — voir l'onglet "Fond Blanc de Veau (réduit)"</t>
  </si>
  <si>
    <t xml:space="preserve">    Roux Blanc — voir l'onglet "Roux Blanc"</t>
  </si>
  <si>
    <t>kg</t>
  </si>
  <si>
    <t xml:space="preserve">    Beurre de cuisine bloc 10 kg</t>
  </si>
  <si>
    <t xml:space="preserve">    Piment de Cayenne</t>
  </si>
  <si>
    <t>1.</t>
  </si>
  <si>
    <t>[METTRE EN PLACE] Mettre en place — Peser, mesurer et contrôler les denrées.</t>
  </si>
  <si>
    <t>2.</t>
  </si>
  <si>
    <t>3.</t>
  </si>
  <si>
    <t>[ÉTUVER] Porter le Fond Blanc de Veau à ébullition.</t>
  </si>
  <si>
    <t>4.</t>
  </si>
  <si>
    <t>5.</t>
  </si>
  <si>
    <t>ℹ 20 à 30 min</t>
  </si>
  <si>
    <t>6.</t>
  </si>
  <si>
    <t>[PASSER] Passer au chinois étamine dans un bain-marie à sauce ou dans un bahut selon la quantité.</t>
  </si>
  <si>
    <t>7.</t>
  </si>
  <si>
    <t>ℹ + 63°C minimum</t>
  </si>
  <si>
    <t>CUIS.web — Portage du CUIS Clipper de 1992 par Palika &amp; Bernard Vandendaele (créateur du moteur récursif d'origine)</t>
  </si>
  <si>
    <t>Fond Blanc de Veau (réduit)</t>
  </si>
  <si>
    <t>Quantité totale à produire (cumulée)</t>
  </si>
  <si>
    <t>référence : 2,5 lt — lot unique couvrant tous les usages</t>
  </si>
  <si>
    <t>Fond Blanc de Veau (réduit)  FOND-VEAU-RED</t>
  </si>
  <si>
    <t xml:space="preserve">    Fond Blanc de Veau — voir l'onglet "Fond Blanc de Veau"</t>
  </si>
  <si>
    <t>[MAINTENIR] Maintenir la cuisson du fond blanc à très faible ébullition pendant 2h à 3h</t>
  </si>
  <si>
    <t>[PASSER] Passer le fond blanc au chinois étamine sans le remuer</t>
  </si>
  <si>
    <t>[REFROIDIR] Refroidir le fond rapidement</t>
  </si>
  <si>
    <t>Fond Blanc de Veau</t>
  </si>
  <si>
    <t>référence : 7,5 lt — lot unique couvrant tous les usages</t>
  </si>
  <si>
    <t>Fond Blanc de Veau  00002625</t>
  </si>
  <si>
    <t xml:space="preserve">    EAU</t>
  </si>
  <si>
    <t xml:space="preserve">    Os et parures maigres de veau</t>
  </si>
  <si>
    <t xml:space="preserve">    Collet de veau (piétrons, jarret)</t>
  </si>
  <si>
    <t xml:space="preserve">    Os de veau (pieds, jarret)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</si>
  <si>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</si>
  <si>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</si>
  <si>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</si>
  <si>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</si>
  <si>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</si>
  <si>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</si>
  <si>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</si>
  <si>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</si>
  <si>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</si>
  <si>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[ÉPLUCHER] Rafraîchir les ingrédients de base à l'eau courante</t>
  </si>
  <si>
    <t>ℹ Bien rincer et égoutter dans une passoire — rincer le rondeau</t>
  </si>
  <si>
    <t>[MARQUER] Marquer le fond blanc en cuisson</t>
  </si>
  <si>
    <t>ℹ Replacer les ingrédients de base dans le récipient — mouiller avec de l'eau froide — porter à ébullition</t>
  </si>
  <si>
    <t>[ÉCUMER] Écumer soigneusement</t>
  </si>
  <si>
    <t>ℹ Écumer abondamment dès la première ébullition</t>
  </si>
  <si>
    <t>[ÉPLUCHER] Préparer les éléments de la garniture aromatique</t>
  </si>
  <si>
    <t>ℹ Éplucher et laver tous les légumes — tailler les carottes en tronçons — piquer ou clouter les oignons</t>
  </si>
  <si>
    <t>[MOUILLER] Ajouter la garniture aromatique dans le fond blanc</t>
  </si>
  <si>
    <t>Roux Blanc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</si>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</sst>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B2*0.12</f>
        <v>0.12</v>
      </c>
      <c r="D7" t="s">
        <v>9</v>
      </c>
      <c r="E7" t="s" s="8"/>
    </row>
    <row r="8">
      <c r="A8"/>
      <c r="B8" t="s">
        <v>10</v>
      </c>
      <c r="C8" s="10">
        <f>B2*0.02</f>
        <v>0.02</v>
      </c>
      <c r="D8" t="s">
        <v>9</v>
      </c>
      <c r="E8" t="s" s="8"/>
    </row>
    <row r="9">
      <c r="A9"/>
      <c r="B9" t="s">
        <v>11</v>
      </c>
      <c r="C9" s="10">
        <f>B2*0.001</f>
        <v>0.001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inlineStr" s="12">
        <is>
          <t>[RÉALISER] Réaliser le Roux Blanc et le refroidir — Le réaliser dans une sauteuse suffisamment grande pour pouvoir incorporer le fond facilement. Arrêter la cuisson lorsqu'il blanchit et devient mousseux. Le laisser refroidir.</t>
        </is>
      </c>
      <c r="C12"/>
      <c r="D12"/>
      <c r="E12" t="s" s="8"/>
    </row>
    <row r="13">
      <c r="A13"/>
      <c r="B13" t="s">
        <v>8</v>
      </c>
      <c r="C13" s="10">
        <f>B2*0.12</f>
        <v>0.12</v>
      </c>
      <c r="D13" t="s">
        <v>9</v>
      </c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B2*1</f>
        <v>1</v>
      </c>
      <c r="D15" t="s">
        <v>3</v>
      </c>
      <c r="E15" t="s" s="8"/>
    </row>
    <row r="16">
      <c r="A16" t="s" s="11">
        <v>17</v>
      </c>
      <c r="B16" t="inlineStr" s="12">
        <is>
          <t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C16"/>
      <c r="D16"/>
      <c r="E16" t="s" s="8"/>
    </row>
    <row r="17">
      <c r="A17"/>
      <c r="B17" t="s">
        <v>7</v>
      </c>
      <c r="C17" s="10">
        <f>B2*1</f>
        <v>1</v>
      </c>
      <c r="D17" t="s">
        <v>3</v>
      </c>
      <c r="E17" t="s" s="8"/>
    </row>
    <row r="18">
      <c r="A18"/>
      <c r="B18" t="s">
        <v>8</v>
      </c>
      <c r="C18" s="10">
        <f>B2*0.12</f>
        <v>0.12</v>
      </c>
      <c r="D18" t="s">
        <v>9</v>
      </c>
      <c r="E18" t="s" s="8"/>
    </row>
    <row r="19">
      <c r="A19"/>
      <c r="B19" t="s">
        <v>11</v>
      </c>
      <c r="C19" s="10">
        <f>B2*0.001</f>
        <v>0.001</v>
      </c>
      <c r="D19" t="s">
        <v>9</v>
      </c>
      <c r="E19" t="s" s="8"/>
    </row>
    <row r="20">
      <c r="A20" t="s" s="11">
        <v>18</v>
      </c>
      <c r="B20" t="inlineStr" s="12">
        <is>
          <t>[ASSAISONNER] Assaisonner et cuire — Assaisonner avec le sel fin, le poivre blanc ou le piment de Cayenne. Porter à ébullition sans arrêter de remuer. Laisser réduire très doucement en remuant de temps à autre à la spatule à réduction.</t>
        </is>
      </c>
      <c r="C20"/>
      <c r="D20"/>
      <c r="E20" t="s" s="8"/>
    </row>
    <row r="21">
      <c r="A21"/>
      <c r="B21" t="s" s="3">
        <v>19</v>
      </c>
      <c r="C21"/>
      <c r="D21"/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 t="s" s="11">
        <v>22</v>
      </c>
      <c r="B23" t="inlineStr" s="12">
        <is>
          <t>[CORNER] Corner les bords et beurrer le velouté en surface — Tamponner avec quelques petites parcelles de beurre. Réserver à couvert au bain-marie, ou refroidir rapidement et réglementairement.</t>
        </is>
      </c>
      <c r="C23"/>
      <c r="D23"/>
      <c r="E23" t="s" s="8"/>
    </row>
    <row r="24">
      <c r="A24"/>
      <c r="B24" t="s">
        <v>10</v>
      </c>
      <c r="C24" s="10">
        <f>B2*0.02</f>
        <v>0.02</v>
      </c>
      <c r="D24" t="s">
        <v>9</v>
      </c>
      <c r="E24" t="s" s="8"/>
    </row>
    <row r="25">
      <c r="A25"/>
      <c r="B25" t="s" s="3">
        <v>23</v>
      </c>
      <c r="C25"/>
      <c r="D25"/>
      <c r="E25" t="s" s="8"/>
    </row>
    <row r="26">
      <c r="A26" t="s" s="13">
        <v>24</v>
      </c>
      <c r="B26"/>
      <c r="C26"/>
      <c r="D26"/>
      <c r="E26" t="s" s="8"/>
    </row>
  </sheetData>
  <sheetProtection sheet="1"/>
  <mergeCells count="12">
    <mergeCell ref="A1:D1"/>
    <mergeCell ref="A4:D4"/>
    <mergeCell ref="B11:D11"/>
    <mergeCell ref="B12:D12"/>
    <mergeCell ref="B14:D14"/>
    <mergeCell ref="B16:D16"/>
    <mergeCell ref="B20:D20"/>
    <mergeCell ref="B21:D21"/>
    <mergeCell ref="B22:D22"/>
    <mergeCell ref="B23:D23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B2*3</f>
        <v>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s" s="12">
        <v>30</v>
      </c>
      <c r="C8"/>
      <c r="D8"/>
      <c r="E8" t="s" s="8"/>
    </row>
    <row r="9">
      <c r="A9" t="s" s="11">
        <v>14</v>
      </c>
      <c r="B9" t="s" s="12">
        <v>31</v>
      </c>
      <c r="C9"/>
      <c r="D9"/>
      <c r="E9" t="s" s="8"/>
    </row>
    <row r="10">
      <c r="A10" t="s" s="11">
        <v>15</v>
      </c>
      <c r="B10" t="s" s="12">
        <v>32</v>
      </c>
      <c r="C10"/>
      <c r="D10"/>
      <c r="E10" t="s" s="8"/>
    </row>
    <row r="11">
      <c r="A11" t="s" s="13">
        <v>24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26</v>
      </c>
      <c r="B2" s="14">
        <v>3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</f>
        <v>3</v>
      </c>
      <c r="D6" t="s">
        <v>3</v>
      </c>
      <c r="E6" t="s" s="8"/>
    </row>
    <row r="7">
      <c r="A7"/>
      <c r="B7" t="s">
        <v>37</v>
      </c>
      <c r="C7" s="10">
        <f>B2*0.1333333333</f>
        <v>0.4</v>
      </c>
      <c r="D7" t="s">
        <v>9</v>
      </c>
      <c r="E7" t="s" s="8"/>
    </row>
    <row r="8">
      <c r="A8"/>
      <c r="B8" t="s">
        <v>38</v>
      </c>
      <c r="C8" s="10">
        <f>B2*0.1333333333</f>
        <v>0.4</v>
      </c>
      <c r="D8" t="s">
        <v>9</v>
      </c>
      <c r="E8" t="s" s="8"/>
    </row>
    <row r="9">
      <c r="A9"/>
      <c r="B9" t="s">
        <v>39</v>
      </c>
      <c r="C9" s="10">
        <f>B2*0.1333333333</f>
        <v>0.4</v>
      </c>
      <c r="D9" t="s">
        <v>9</v>
      </c>
      <c r="E9" t="s" s="8"/>
    </row>
    <row r="10">
      <c r="A10"/>
      <c r="B10" t="s">
        <v>40</v>
      </c>
      <c r="C10" s="10">
        <f>B2*0.0133333333</f>
        <v>0.04</v>
      </c>
      <c r="D10" t="s">
        <v>9</v>
      </c>
      <c r="E10" t="s" s="8"/>
    </row>
    <row r="11">
      <c r="A11"/>
      <c r="B11" t="s">
        <v>41</v>
      </c>
      <c r="C11" s="10">
        <f>B2*0.0133333333</f>
        <v>0.04</v>
      </c>
      <c r="D11" t="s">
        <v>9</v>
      </c>
      <c r="E11" t="s" s="8"/>
    </row>
    <row r="12">
      <c r="A12"/>
      <c r="B12" t="s">
        <v>42</v>
      </c>
      <c r="C12" s="10">
        <f>B2*0.0266666667</f>
        <v>0.08</v>
      </c>
      <c r="D12" t="s">
        <v>9</v>
      </c>
      <c r="E12" t="s" s="8"/>
    </row>
    <row r="13">
      <c r="A13"/>
      <c r="B13" t="s">
        <v>43</v>
      </c>
      <c r="C13" s="10">
        <f>B2*0.0106666667</f>
        <v>0.032</v>
      </c>
      <c r="D13" t="s">
        <v>9</v>
      </c>
      <c r="E13" t="s" s="8"/>
    </row>
    <row r="14">
      <c r="A14"/>
      <c r="B14" t="s">
        <v>44</v>
      </c>
      <c r="C14" s="10">
        <f>B2*0.0001333333</f>
        <v>0.0004</v>
      </c>
      <c r="D14" t="s">
        <v>9</v>
      </c>
      <c r="E14" t="s" s="8"/>
    </row>
    <row r="15">
      <c r="A15"/>
      <c r="B15" t="s">
        <v>45</v>
      </c>
      <c r="C15" s="10">
        <f>B2*0.0001333333</f>
        <v>0.0004</v>
      </c>
      <c r="D15" t="s">
        <v>9</v>
      </c>
      <c r="E15" t="s" s="8"/>
    </row>
    <row r="16">
      <c r="A16"/>
      <c r="B16" t="s">
        <v>46</v>
      </c>
      <c r="C16" s="10">
        <f>B2*0.0001333333</f>
        <v>0.0004</v>
      </c>
      <c r="D16" t="s">
        <v>9</v>
      </c>
      <c r="E16" t="s" s="8"/>
    </row>
    <row r="17">
      <c r="A17"/>
      <c r="B17"/>
      <c r="C17"/>
      <c r="D17"/>
      <c r="E17" t="s" s="8"/>
    </row>
    <row r="18">
      <c r="A18" t="s" s="11">
        <v>12</v>
      </c>
      <c r="B18" t="s" s="12">
        <v>47</v>
      </c>
      <c r="C18"/>
      <c r="D18"/>
      <c r="E18" t="s" s="8"/>
    </row>
    <row r="19">
      <c r="A19"/>
      <c r="B19" t="s" s="3">
        <v>48</v>
      </c>
      <c r="C19"/>
      <c r="D19"/>
      <c r="E19" t="s" s="8"/>
    </row>
    <row r="20">
      <c r="A20" t="s" s="11">
        <v>14</v>
      </c>
      <c r="B20" t="s" s="12">
        <v>49</v>
      </c>
      <c r="C20"/>
      <c r="D20"/>
      <c r="E20" t="s" s="8"/>
    </row>
    <row r="21">
      <c r="A21"/>
      <c r="B21" t="s" s="3">
        <v>50</v>
      </c>
      <c r="C21"/>
      <c r="D21"/>
      <c r="E21" t="s" s="8"/>
    </row>
    <row r="22">
      <c r="A22" t="s" s="11">
        <v>15</v>
      </c>
      <c r="B22" t="s" s="12">
        <v>51</v>
      </c>
      <c r="C22"/>
      <c r="D22"/>
      <c r="E22" t="s" s="8"/>
    </row>
    <row r="23">
      <c r="A23"/>
      <c r="B23" t="s" s="3">
        <v>52</v>
      </c>
      <c r="C23"/>
      <c r="D23"/>
      <c r="E23" t="s" s="8"/>
    </row>
    <row r="24">
      <c r="A24" t="s" s="11">
        <v>17</v>
      </c>
      <c r="B24" t="s" s="12">
        <v>53</v>
      </c>
      <c r="C24"/>
      <c r="D24"/>
      <c r="E24" t="s" s="8"/>
    </row>
    <row r="25">
      <c r="A25"/>
      <c r="B25" t="s" s="3">
        <v>54</v>
      </c>
      <c r="C25"/>
      <c r="D25"/>
      <c r="E25" t="s" s="8"/>
    </row>
    <row r="26">
      <c r="A26" t="s" s="11">
        <v>18</v>
      </c>
      <c r="B26" t="s" s="12">
        <v>55</v>
      </c>
      <c r="C26"/>
      <c r="D26"/>
      <c r="E26" t="s" s="8"/>
    </row>
    <row r="27">
      <c r="A27"/>
      <c r="B27" t="s" s="3">
        <v>56</v>
      </c>
      <c r="C27"/>
      <c r="D27"/>
      <c r="E27" t="s" s="8"/>
    </row>
    <row r="28">
      <c r="A28" t="s" s="11">
        <v>20</v>
      </c>
      <c r="B28" t="s" s="12">
        <v>57</v>
      </c>
      <c r="C28"/>
      <c r="D28"/>
      <c r="E28" t="s" s="8"/>
    </row>
    <row r="29">
      <c r="A29" t="s" s="13">
        <v>24</v>
      </c>
      <c r="B29"/>
      <c r="C29"/>
      <c r="D29"/>
      <c r="E29" t="s" s="8"/>
    </row>
  </sheetData>
  <sheetProtection sheet="1"/>
  <mergeCells count="14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26</v>
      </c>
      <c r="B2" s="14">
        <v>0.12</v>
      </c>
      <c r="C2" t="s">
        <v>9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B2*0.5</f>
        <v>0.06</v>
      </c>
      <c r="D6" t="s">
        <v>9</v>
      </c>
      <c r="E6" t="s" s="8"/>
    </row>
    <row r="7">
      <c r="A7"/>
      <c r="B7" t="s">
        <v>61</v>
      </c>
      <c r="C7" s="10">
        <f>B2*0.5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62</v>
      </c>
      <c r="C9"/>
      <c r="D9"/>
      <c r="E9" t="s" s="8"/>
    </row>
    <row r="10">
      <c r="A10" t="s" s="11">
        <v>14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10</v>
      </c>
      <c r="C11" s="10">
        <f>B2*0.5</f>
        <v>0.06</v>
      </c>
      <c r="D11" t="s">
        <v>9</v>
      </c>
      <c r="E11" t="s" s="8"/>
    </row>
    <row r="12">
      <c r="A12"/>
      <c r="B12" t="s">
        <v>61</v>
      </c>
      <c r="C12" s="10">
        <f>B2*0.5</f>
        <v>0.06</v>
      </c>
      <c r="D12" t="s">
        <v>9</v>
      </c>
      <c r="E12" t="s" s="8"/>
    </row>
    <row r="13">
      <c r="A13" t="s" s="11">
        <v>15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63</v>
      </c>
      <c r="C14"/>
      <c r="D14"/>
      <c r="E14" t="s" s="8"/>
    </row>
    <row r="15">
      <c r="A15" t="s" s="11">
        <v>17</v>
      </c>
      <c r="B15" t="s" s="12">
        <v>64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