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<sst xmlns="http://schemas.openxmlformats.org/spreadsheetml/2006/main" count="86" uniqueCount="86">
  <si>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</si>
  <si>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</si>
  <si>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Fond Brun de Veau Lié</t>
  </si>
  <si>
    <t>Code</t>
  </si>
  <si>
    <t>00SAU_REC008</t>
  </si>
  <si>
    <t>Classe</t>
  </si>
  <si>
    <t>Sauces brunes et dérivées (CUI.SAU.BRUNES)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</si>
  <si>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</si>
  <si>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</si>
  <si>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</si>
  <si>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</si>
  <si>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</si>
  <si>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</si>
  <si>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</si>
  <si>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</si>
  <si>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</si>
  <si>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</si>
  <si>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</si>
  <si>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</si>
  <si>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</si>
  <si>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</si>
  <si>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</si>
  <si>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</si>
  <si>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</si>
  <si>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</si>
  <si>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</si>
  <si>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</si>
  <si>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</si>
  <si>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</si>
  <si>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</si>
  <si>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</si>
  <si>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</si>
  <si>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</si>
  <si>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</si>
  <si>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</si>
  <si>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</si>
  <si>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</si>
  <si>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</si>
  <si>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</si>
  <si>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</si>
  <si>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</si>
  <si>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</si>
  <si>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</si>
  <si>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</si>
  <si>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</si>
  <si>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</si>
  <si>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</si>
  <si>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</si>
  <si>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</si>
  <si>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lt)</t>
  </si>
  <si>
    <t>recette</t>
  </si>
  <si>
    <t>Sauces brunes et dérivées</t>
  </si>
  <si>
    <t xml:space="preserve">    ↳ Fond brun de veau reconstitue (collectivite)</t>
  </si>
  <si>
    <t>Préparations de base collectivité</t>
  </si>
  <si>
    <t xml:space="preserve">        ↳ EAU</t>
  </si>
  <si>
    <t>matiere</t>
  </si>
  <si>
    <t xml:space="preserve">        ↳ Fonds Brun Lié (Knorr Professional)</t>
  </si>
  <si>
    <t xml:space="preserve">    ↳ Fécule de pomme de terre</t>
  </si>
  <si>
    <t xml:space="preserve">    ↳ Beurre de cuisine bloc 10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</si>
  <si>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</si>
  <si>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</si>
  <si>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</si>
  <si>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</si>
  <si>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</si>
  <si>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</si>
  <si>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</si>
  <si>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</si>
  <si>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</si>
  <si>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</si>
  <si>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</si>
  <si>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</si>
  <si>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</si>
  <si>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</si>
  <si>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</si>
  <si>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</si>
  <si>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</si>
  <si>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</si>
  <si>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Fond Brun de Veau Lié</t>
  </si>
  <si>
    <t>Fond Brun de Veau Lié  00SAU_REC008</t>
  </si>
  <si>
    <t>1.</t>
  </si>
  <si>
    <t xml:space="preserve">    Fond brun de veau reconstitue (collectivite)</t>
  </si>
  <si>
    <t>2.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</si>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</sst>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0.13385</v>
      </c>
    </row>
    <row r="12">
      <c r="A12" t="s" s="3">
        <v>17</v>
      </c>
      <c r="B12" s="4">
        <v>0.13385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0.13385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1.95</v>
      </c>
      <c r="E7" s="11">
        <f>D7*$B$2</f>
        <v>1.95</v>
      </c>
      <c r="F7" t="s">
        <v>25</v>
      </c>
      <c r="G7" s="4">
        <f>E7*0.003</f>
        <v>0.00585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E8*1.5</f>
        <v>0.03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38</v>
      </c>
      <c r="G10" s="4">
        <f>E10*4.9</f>
        <v>0.098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2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1.95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0.05</v>
      </c>
      <c r="E5" t="s">
        <v>38</v>
      </c>
      <c r="F5" t="s">
        <v>41</v>
      </c>
    </row>
    <row r="6">
      <c r="A6">
        <v>1</v>
      </c>
      <c r="B6" t="s">
        <v>57</v>
      </c>
      <c r="C6" t="s">
        <v>55</v>
      </c>
      <c r="D6" s="11">
        <v>0.02</v>
      </c>
      <c r="E6" t="s">
        <v>38</v>
      </c>
      <c r="F6" t="s">
        <v>37</v>
      </c>
    </row>
    <row r="7">
      <c r="A7">
        <v>1</v>
      </c>
      <c r="B7" t="s">
        <v>58</v>
      </c>
      <c r="C7" t="s">
        <v>55</v>
      </c>
      <c r="D7" s="11">
        <v>0.02</v>
      </c>
      <c r="E7" t="s">
        <v>38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inlineStr" s="14">
        <is>
          <t>Faire suer au beurre une fine Mirepoix (facultatif). Ajouter le fond brun de veau, le porter à ébullition, puis le réduire en le dépouillant et en l'écumant fréquemment.</t>
        </is>
      </c>
      <c r="E3" t="s" s="14"/>
      <c r="F3"/>
    </row>
    <row r="4">
      <c r="A4" t="s">
        <v>2</v>
      </c>
      <c r="B4">
        <v>3</v>
      </c>
      <c r="C4" t="s">
        <v>68</v>
      </c>
      <c r="D4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4" t="s" s="14"/>
      <c r="F4"/>
    </row>
    <row r="5">
      <c r="A5" t="s">
        <v>2</v>
      </c>
      <c r="B5">
        <v>4</v>
      </c>
      <c r="C5" t="s">
        <v>69</v>
      </c>
      <c r="D5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5" t="s" s="14"/>
      <c r="F5"/>
    </row>
    <row r="6">
      <c r="A6" t="s">
        <v>2</v>
      </c>
      <c r="B6">
        <v>5</v>
      </c>
      <c r="C6" t="s">
        <v>70</v>
      </c>
      <c r="D6" t="s" s="14">
        <v>71</v>
      </c>
      <c r="E6" t="s" s="14">
        <v>72</v>
      </c>
      <c r="F6" t="s">
        <v>73</v>
      </c>
    </row>
    <row r="7">
      <c r="A7" t="s">
        <v>74</v>
      </c>
      <c r="B7">
        <v>1</v>
      </c>
      <c r="C7" t="s">
        <v>75</v>
      </c>
      <c r="D7" t="s" s="14">
        <v>76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77</v>
      </c>
      <c r="B1"/>
      <c r="C1"/>
      <c r="D1"/>
    </row>
    <row r="2">
      <c r="A2" t="str" s="15">
        <f>"00SAU_REC008 · CUI.SAU.BRUNES · référence : "&amp;Besoins!B3&amp;" "&amp;Besoins!C3&amp;" · multiplicateur réglable sur la feuille ""Besoins"""</f>
        <v>00SAU_REC008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— Peser, mesurer et contrôler les denrées. Reconstituer le fond brun de veau selon le mode d'emploi.</v>
      </c>
      <c r="C5"/>
      <c r="D5"/>
    </row>
    <row r="6">
      <c r="A6"/>
      <c r="B6" t="s">
        <v>80</v>
      </c>
      <c r="C6" s="11">
        <f>'Besoins'!$B$2*2</f>
        <v>2</v>
      </c>
      <c r="D6" t="s">
        <v>25</v>
      </c>
    </row>
    <row r="7">
      <c r="A7"/>
      <c r="B7" t="str">
        <f>Besoins!B8</f>
        <v>Fécule de pomme de terre</v>
      </c>
      <c r="C7" s="11">
        <f>Besoins!E8</f>
        <v>0.02</v>
      </c>
      <c r="D7" t="str">
        <f>Besoins!F8</f>
        <v>kg</v>
      </c>
    </row>
    <row r="8">
      <c r="A8" t="s" s="17">
        <v>81</v>
      </c>
      <c r="B8" t="str" s="14">
        <f>"[SUER] "&amp;Procedure!D3</f>
        <v>[SUER] Faire suer au beurre une fine Mirepoix (facultatif). Ajouter le fond brun de veau, le porter à ébullition, puis le réduire en le dépouillant et en l'écumant fréquemment.</v>
      </c>
      <c r="C8"/>
      <c r="D8"/>
    </row>
    <row r="9">
      <c r="A9"/>
      <c r="B9" t="str">
        <f>Besoins!B10</f>
        <v>Beurre de cuisine bloc 10 kg</v>
      </c>
      <c r="C9" s="11">
        <f>Besoins!E10</f>
        <v>0.02</v>
      </c>
      <c r="D9" t="str">
        <f>Besoins!F10</f>
        <v>kg</v>
      </c>
    </row>
    <row r="10">
      <c r="A10" t="s" s="17">
        <v>82</v>
      </c>
      <c r="B10" t="str" s="14">
        <f>"[LIER] "&amp;Procedure!D4</f>
        <v>[LIER] Lier le fond — Délayer la fécule dans un peu de liquide froid (vin blanc, madère ou porto selon l'utilisation). Verser progressivement en vannant lorsque le fond a atteint le degré de concentration souhaité.</v>
      </c>
      <c r="C10"/>
      <c r="D10"/>
    </row>
    <row r="11">
      <c r="A11" t="s" s="17">
        <v>83</v>
      </c>
      <c r="B11" t="str" s="14">
        <f>"[VÉRIFIER] "&amp;Procedure!D5</f>
        <v>[VÉRIFIER] Contrôler la consistance à l'aide d'une cuillère à potage. Si nécessaire, ajouter un peu de liaison. L'épaississement maximum de la fécule n'est obtenu qu'après la reprise de l'ébullition.</v>
      </c>
      <c r="C11"/>
      <c r="D11"/>
    </row>
    <row r="12">
      <c r="A12" t="s" s="17">
        <v>84</v>
      </c>
      <c r="B12" t="str" s="14">
        <f>"[PASSER] "&amp;Procedure!D6</f>
        <v>[PASSER] Passer le fond brun de veau lié au chinois étamine. Tamponner, filmer et réserver au bain-marie, ou refroidir rapidement et réserver 24h au maximum.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/>
      <c r="B14"/>
      <c r="C14"/>
      <c r="D14"/>
    </row>
    <row r="15">
      <c r="A15" t="s" s="16">
        <v>85</v>
      </c>
      <c r="B15"/>
      <c r="C15"/>
      <c r="D15"/>
    </row>
    <row r="16">
      <c r="A16" t="s" s="17">
        <v>79</v>
      </c>
      <c r="B16" t="str" s="14">
        <f>"[DISSOUDRE] "&amp;Procedure!D7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2">
    <mergeCell ref="A1:D1"/>
    <mergeCell ref="A2:D2"/>
    <mergeCell ref="A4:D4"/>
    <mergeCell ref="B5:D5"/>
    <mergeCell ref="B8:D8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2026-08-01T02:04:09Z</dcterms:created>
  <dc:title>Fond Brun de Veau Lié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2026-08-01T02:04:09Z</dcterms:modified>
  <cp:revision>1</cp:revision>
</cp:coreProperties>
</file>