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<sst xmlns="http://schemas.openxmlformats.org/spreadsheetml/2006/main" count="80" uniqueCount="80">
  <si>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</si>
  <si>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</si>
  <si>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DÉCOR CORNET</t>
  </si>
  <si>
    <t>Code</t>
  </si>
  <si>
    <t>00000776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</si>
  <si>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</si>
  <si>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</si>
  <si>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</si>
  <si>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</si>
  <si>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</si>
  <si>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</si>
  <si>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</si>
  <si>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</si>
  <si>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</si>
  <si>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</si>
  <si>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</si>
  <si>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</si>
  <si>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</si>
  <si>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</si>
  <si>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</si>
  <si>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</si>
  <si>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</si>
  <si>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</si>
  <si>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</si>
  <si>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</si>
  <si>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</si>
  <si>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</si>
  <si>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</si>
  <si>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</si>
  <si>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</si>
  <si>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</si>
  <si>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</si>
  <si>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</si>
  <si>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</si>
  <si>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</si>
  <si>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</si>
  <si>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</si>
  <si>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</si>
  <si>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</si>
  <si>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</si>
  <si>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</si>
  <si>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</si>
  <si>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</si>
  <si>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</si>
  <si>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</si>
  <si>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</si>
  <si>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</si>
  <si>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</si>
  <si>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</si>
  <si>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</si>
  <si>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</si>
  <si>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</si>
  <si>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</si>
  <si>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</si>
  <si>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</si>
  <si>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</si>
  <si>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</si>
  <si>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papier silicone</t>
  </si>
  <si>
    <t>matiere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</si>
  <si>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</si>
  <si>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</si>
  <si>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</si>
  <si>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</si>
  <si>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</si>
  <si>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</si>
  <si>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</si>
  <si>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</si>
  <si>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</si>
  <si>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</si>
  <si>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</si>
  <si>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</si>
  <si>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</si>
  <si>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</si>
  <si>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</si>
  <si>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</si>
  <si>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</si>
  <si>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</si>
  <si>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</si>
  <si>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DÉCOR CORNET</t>
  </si>
  <si>
    <t>DÉCOR CORNET  00000776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</si>
</sst>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3.1003746769231</v>
      </c>
    </row>
    <row r="12">
      <c r="A12" t="s" s="4">
        <v>18</v>
      </c>
      <c r="B12" s="5">
        <v>3.1003746769231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3.1003746769231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0.480769</v>
      </c>
      <c r="E8" s="12">
        <f>D8*$B$2</f>
        <v>0.480769</v>
      </c>
      <c r="F8" t="s">
        <v>40</v>
      </c>
      <c r="G8" s="5">
        <f>E8*2.5335012161</f>
        <v>1.218029</v>
      </c>
    </row>
    <row r="9">
      <c r="A9" t="s" s="3">
        <v>41</v>
      </c>
      <c r="B9" t="s">
        <v>42</v>
      </c>
      <c r="C9" t="s">
        <v>43</v>
      </c>
      <c r="D9" s="10">
        <v>3.846154</v>
      </c>
      <c r="E9" s="12">
        <f>D9*$B$2</f>
        <v>3.846154</v>
      </c>
      <c r="F9" t="s">
        <v>26</v>
      </c>
      <c r="G9" s="5">
        <f>E9*0.2699999892</f>
        <v>1.038462</v>
      </c>
    </row>
    <row r="10">
      <c r="A10" t="s" s="3">
        <v>44</v>
      </c>
      <c r="B10" t="s">
        <v>45</v>
      </c>
      <c r="C10" t="s">
        <v>46</v>
      </c>
      <c r="D10" s="10">
        <v>0.125</v>
      </c>
      <c r="E10" s="12">
        <f>D10*$B$2</f>
        <v>0.125</v>
      </c>
      <c r="F10" t="s">
        <v>26</v>
      </c>
      <c r="G10" s="5">
        <f>E10*0.0632128</f>
        <v>0.007902</v>
      </c>
    </row>
    <row r="11">
      <c r="A11" t="s" s="3">
        <v>47</v>
      </c>
      <c r="B11" t="s">
        <v>48</v>
      </c>
      <c r="C11" t="s">
        <v>49</v>
      </c>
      <c r="D11" s="10">
        <v>0.057692</v>
      </c>
      <c r="E11" s="12">
        <f>D11*$B$2</f>
        <v>0.057692</v>
      </c>
      <c r="F11" t="s">
        <v>36</v>
      </c>
      <c r="G11" s="5">
        <f>E11*0.9500050667</f>
        <v>0.054808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0.125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1</v>
      </c>
      <c r="E4" t="s">
        <v>26</v>
      </c>
      <c r="F4" t="s">
        <v>60</v>
      </c>
    </row>
    <row r="5">
      <c r="A5">
        <v>2</v>
      </c>
      <c r="B5" t="s">
        <v>61</v>
      </c>
      <c r="C5" t="s">
        <v>55</v>
      </c>
      <c r="D5" s="12">
        <v>1</v>
      </c>
      <c r="E5" t="s">
        <v>36</v>
      </c>
      <c r="F5" t="s">
        <v>62</v>
      </c>
    </row>
    <row r="6">
      <c r="A6">
        <v>3</v>
      </c>
      <c r="B6" t="s">
        <v>63</v>
      </c>
      <c r="C6" t="s">
        <v>58</v>
      </c>
      <c r="D6" s="12">
        <v>0.481</v>
      </c>
      <c r="E6" t="s">
        <v>40</v>
      </c>
      <c r="F6" t="s">
        <v>39</v>
      </c>
    </row>
    <row r="7">
      <c r="A7">
        <v>3</v>
      </c>
      <c r="B7" t="s">
        <v>64</v>
      </c>
      <c r="C7" t="s">
        <v>55</v>
      </c>
      <c r="D7" s="12">
        <v>3.846</v>
      </c>
      <c r="E7" t="s">
        <v>26</v>
      </c>
      <c r="F7" t="s">
        <v>65</v>
      </c>
    </row>
    <row r="8">
      <c r="A8">
        <v>4</v>
      </c>
      <c r="B8" t="s">
        <v>66</v>
      </c>
      <c r="C8" t="s">
        <v>55</v>
      </c>
      <c r="D8" s="12">
        <v>0.073</v>
      </c>
      <c r="E8" t="s">
        <v>40</v>
      </c>
      <c r="F8" t="s">
        <v>65</v>
      </c>
    </row>
    <row r="9">
      <c r="A9">
        <v>5</v>
      </c>
      <c r="B9" t="s">
        <v>67</v>
      </c>
      <c r="C9" t="s">
        <v>58</v>
      </c>
      <c r="D9" s="12">
        <v>1.923</v>
      </c>
      <c r="E9" t="s">
        <v>26</v>
      </c>
      <c r="F9" t="s">
        <v>43</v>
      </c>
    </row>
    <row r="10">
      <c r="A10">
        <v>3</v>
      </c>
      <c r="B10" t="s">
        <v>68</v>
      </c>
      <c r="C10" t="s">
        <v>58</v>
      </c>
      <c r="D10" s="12">
        <v>0.25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55</v>
      </c>
      <c r="D11" s="12">
        <v>3.846</v>
      </c>
      <c r="E11" t="s">
        <v>26</v>
      </c>
      <c r="F11" t="s">
        <v>65</v>
      </c>
    </row>
    <row r="12">
      <c r="A12">
        <v>4</v>
      </c>
      <c r="B12" t="s">
        <v>70</v>
      </c>
      <c r="C12" t="s">
        <v>55</v>
      </c>
      <c r="D12" s="12">
        <v>0.138</v>
      </c>
      <c r="E12" t="s">
        <v>40</v>
      </c>
      <c r="F12" t="s">
        <v>65</v>
      </c>
    </row>
    <row r="13">
      <c r="A13">
        <v>5</v>
      </c>
      <c r="B13" t="s">
        <v>67</v>
      </c>
      <c r="C13" t="s">
        <v>58</v>
      </c>
      <c r="D13" s="12">
        <v>1.923</v>
      </c>
      <c r="E13" t="s">
        <v>26</v>
      </c>
      <c r="F13" t="s">
        <v>43</v>
      </c>
    </row>
    <row r="14">
      <c r="A14">
        <v>3</v>
      </c>
      <c r="B14" t="s">
        <v>71</v>
      </c>
      <c r="C14" t="s">
        <v>58</v>
      </c>
      <c r="D14" s="12">
        <v>0.058</v>
      </c>
      <c r="E14" t="s">
        <v>36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"00000776 · PAT.DECORATIONS · référence : "&amp;Besoins!B3&amp;" "&amp;Besoins!C3&amp;" · multiplicateur réglable sur la feuille ""Besoins"""</f>
        <v>00000776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