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" sheetId="1" r:id="rId1"/>
    <sheet name="BOUQUET GARNI" sheetId="2" r:id="rId2"/>
  </sheets>
</workbook>
</file>

<file path=xl/sharedStrings.xml><?xml version="1.0" encoding="utf-8"?>
<sst xmlns="http://schemas.openxmlformats.org/spreadsheetml/2006/main" count="44" uniqueCount="44">
  <si>
    <t>FUMET DE POISSON</t>
  </si>
  <si>
    <t>Annotations</t>
  </si>
  <si>
    <t>Quantité souhaitée</t>
  </si>
  <si>
    <t>lt</t>
  </si>
  <si>
    <t>référence : 1 lt</t>
  </si>
  <si>
    <t>FUMET DE POISSON  GRO_CDR_B266</t>
  </si>
  <si>
    <t>Ingrédients</t>
  </si>
  <si>
    <t xml:space="preserve">    Arêtes et parures de poisson</t>
  </si>
  <si>
    <t>kg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</si>
  <si>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</si>
  <si>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</si>
  <si>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</si>
  <si>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extra colis 12kg</t>
  </si>
  <si>
    <t xml:space="preserve">    Parures et pieds de champignons</t>
  </si>
  <si>
    <t xml:space="preserve">    BOUQUET GARNI — voir l'onglet "BOUQUET GARNI"</t>
  </si>
  <si>
    <t>pc</t>
  </si>
  <si>
    <t xml:space="preserve">    Eau (robinet - moy. France 2026)</t>
  </si>
  <si>
    <t xml:space="preserve">    VIN BLANC CUISSON (L) (conv.)</t>
  </si>
  <si>
    <t xml:space="preserve">    Poivre noir en grains entiers</t>
  </si>
  <si>
    <t>1.</t>
  </si>
  <si>
    <t>[CONCASSER] Mise en place du poste de travail — Réunir les denrées, le matériel de préparation et de cuisson. Contrôler la fraîcheur et la qualité des produits.</t>
  </si>
  <si>
    <t>ℹ Ôter soigneusement tous les caillots de sang, les ouïes et les yeux des têtes</t>
  </si>
  <si>
    <t>2.</t>
  </si>
  <si>
    <t>[ÉPLUCHER] Concasser, dégorger rapidement, rincer soigneusement les arêtes et les parures — Ôter tous les caillots de sang, les ouïes et les yeux des têtes.</t>
  </si>
  <si>
    <t>ℹ Émincer finement les échalotes, les oignons et tailler les carottes en paysanne</t>
  </si>
  <si>
    <t>3.</t>
  </si>
  <si>
    <t>ℹ Suer sans coloration pendant quelques minutes</t>
  </si>
  <si>
    <t>4.</t>
  </si>
  <si>
    <t>ℹ Mouiller à hauteur des arêtes avec de l'eau froide et éventuellement le vin blanc</t>
  </si>
  <si>
    <t>5.</t>
  </si>
  <si>
    <t>[BOUILLIR] Passer le fumet au chinois étamine sans fouler.</t>
  </si>
  <si>
    <t>ℹ Écumer fréquemment au cours de la cuisson — saler très légèrement</t>
  </si>
  <si>
    <t>6.</t>
  </si>
  <si>
    <t>[FRÉMIR] Refroidir le fumet rapidement — Le placer dans un récipient d'eau glacée puis le réserver à couvert en enceinte réfrigérée à + 3 °C, 24 h au maximum.</t>
  </si>
  <si>
    <t>ℹ Ne pas dépasser 25 minutes — une ébullition prolongée risque de troubler le fumet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</si>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</sst>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8</v>
      </c>
      <c r="E6" t="s" s="8"/>
    </row>
    <row r="7">
      <c r="A7"/>
      <c r="B7" t="s">
        <v>9</v>
      </c>
      <c r="C7" s="10">
        <f>B2*0.04</f>
        <v>0.04</v>
      </c>
      <c r="D7" t="s">
        <v>8</v>
      </c>
      <c r="E7" t="s" s="8"/>
    </row>
    <row r="8">
      <c r="A8"/>
      <c r="B8" t="s">
        <v>10</v>
      </c>
      <c r="C8" s="10">
        <f>B2*0.03</f>
        <v>0.03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B2*0.05</f>
        <v>0.05</v>
      </c>
      <c r="D10" t="s">
        <v>8</v>
      </c>
      <c r="E10" t="s" s="8"/>
    </row>
    <row r="11">
      <c r="A11"/>
      <c r="B11" t="s">
        <v>13</v>
      </c>
      <c r="C11" s="10">
        <f>B2*0.02</f>
        <v>0.02</v>
      </c>
      <c r="D11" t="s">
        <v>8</v>
      </c>
      <c r="E11" t="s" s="8"/>
    </row>
    <row r="12">
      <c r="A12"/>
      <c r="B12" t="s">
        <v>14</v>
      </c>
      <c r="C12" s="10">
        <f>B2*1</f>
        <v>1</v>
      </c>
      <c r="D12" t="s">
        <v>15</v>
      </c>
      <c r="E12" t="s" s="8"/>
    </row>
    <row r="13">
      <c r="A13"/>
      <c r="B13" t="s">
        <v>16</v>
      </c>
      <c r="C13" s="10">
        <f>B2*1</f>
        <v>1</v>
      </c>
      <c r="D13" t="s">
        <v>3</v>
      </c>
      <c r="E13" t="s" s="8"/>
    </row>
    <row r="14">
      <c r="A14"/>
      <c r="B14" t="s">
        <v>17</v>
      </c>
      <c r="C14" s="10">
        <f>B2*0.1</f>
        <v>0.1</v>
      </c>
      <c r="D14" t="s">
        <v>3</v>
      </c>
      <c r="E14" t="s" s="8"/>
    </row>
    <row r="15">
      <c r="A15"/>
      <c r="B15" t="s">
        <v>18</v>
      </c>
      <c r="C15" s="10">
        <f>B2*0.001</f>
        <v>0.001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/>
      <c r="B18" t="s" s="3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/>
      <c r="B20" t="s">
        <v>7</v>
      </c>
      <c r="C20" s="10">
        <f>B2*0.6</f>
        <v>0.6</v>
      </c>
      <c r="D20" t="s">
        <v>8</v>
      </c>
      <c r="E20" t="s" s="8"/>
    </row>
    <row r="21">
      <c r="A21"/>
      <c r="B21" t="s" s="3">
        <v>24</v>
      </c>
      <c r="C21"/>
      <c r="D21"/>
      <c r="E21" t="s" s="8"/>
    </row>
    <row r="22">
      <c r="A22" t="s" s="11">
        <v>25</v>
      </c>
      <c r="B22" t="inlineStr" s="12">
        <is>
          <t>[SUER] Préparer la garniture aromatique — Éplucher et laver les légumes ; émincer finement échalotes et oignons, tailler les carottes en paysanne ; confectionner le bouquet garni.</t>
        </is>
      </c>
      <c r="C22"/>
      <c r="D22"/>
      <c r="E22" t="s" s="8"/>
    </row>
    <row r="23">
      <c r="A23"/>
      <c r="B23" t="s">
        <v>10</v>
      </c>
      <c r="C23" s="10">
        <f>B2*0.03</f>
        <v>0.03</v>
      </c>
      <c r="D23" t="s">
        <v>8</v>
      </c>
      <c r="E23" t="s" s="8"/>
    </row>
    <row r="24">
      <c r="A24"/>
      <c r="B24" t="s">
        <v>11</v>
      </c>
      <c r="C24" s="10">
        <f>B2*0.08</f>
        <v>0.08</v>
      </c>
      <c r="D24" t="s">
        <v>8</v>
      </c>
      <c r="E24" t="s" s="8"/>
    </row>
    <row r="25">
      <c r="A25"/>
      <c r="B25" t="s">
        <v>12</v>
      </c>
      <c r="C25" s="10">
        <f>B2*0.05</f>
        <v>0.05</v>
      </c>
      <c r="D25" t="s">
        <v>8</v>
      </c>
      <c r="E25" t="s" s="8"/>
    </row>
    <row r="26">
      <c r="A26"/>
      <c r="B26" t="s">
        <v>14</v>
      </c>
      <c r="C26" s="10">
        <f>B2*1</f>
        <v>1</v>
      </c>
      <c r="D26" t="s">
        <v>15</v>
      </c>
      <c r="E26" t="s" s="8"/>
    </row>
    <row r="27">
      <c r="A27"/>
      <c r="B27" t="s" s="3">
        <v>26</v>
      </c>
      <c r="C27"/>
      <c r="D27"/>
      <c r="E27" t="s" s="8"/>
    </row>
    <row r="28">
      <c r="A28" t="s" s="11">
        <v>27</v>
      </c>
      <c r="B28" t="inlineStr" s="12">
        <is>
          <t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C28"/>
      <c r="D28"/>
      <c r="E28" t="s" s="8"/>
    </row>
    <row r="29">
      <c r="A29"/>
      <c r="B29" t="s">
        <v>9</v>
      </c>
      <c r="C29" s="10">
        <f>B2*0.04</f>
        <v>0.04</v>
      </c>
      <c r="D29" t="s">
        <v>8</v>
      </c>
      <c r="E29" t="s" s="8"/>
    </row>
    <row r="30">
      <c r="A30"/>
      <c r="B30" t="s">
        <v>13</v>
      </c>
      <c r="C30" s="10">
        <f>B2*0.02</f>
        <v>0.02</v>
      </c>
      <c r="D30" t="s">
        <v>8</v>
      </c>
      <c r="E30" t="s" s="8"/>
    </row>
    <row r="31">
      <c r="A31"/>
      <c r="B31" t="s">
        <v>16</v>
      </c>
      <c r="C31" s="10">
        <f>B2*1</f>
        <v>1</v>
      </c>
      <c r="D31" t="s">
        <v>3</v>
      </c>
      <c r="E31" t="s" s="8"/>
    </row>
    <row r="32">
      <c r="A32"/>
      <c r="B32" t="s">
        <v>17</v>
      </c>
      <c r="C32" s="10">
        <f>B2*0.1</f>
        <v>0.1</v>
      </c>
      <c r="D32" t="s">
        <v>3</v>
      </c>
      <c r="E32" t="s" s="8"/>
    </row>
    <row r="33">
      <c r="A33"/>
      <c r="B33" t="s">
        <v>18</v>
      </c>
      <c r="C33" s="10">
        <f>B2*0.001</f>
        <v>0.001</v>
      </c>
      <c r="D33" t="s">
        <v>8</v>
      </c>
      <c r="E33" t="s" s="8"/>
    </row>
    <row r="34">
      <c r="A34"/>
      <c r="B34" t="s" s="3">
        <v>28</v>
      </c>
      <c r="C34"/>
      <c r="D34"/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/>
      <c r="B36" t="s" s="3">
        <v>31</v>
      </c>
      <c r="C36"/>
      <c r="D36"/>
      <c r="E36" t="s" s="8"/>
    </row>
    <row r="37">
      <c r="A37" t="s" s="11">
        <v>32</v>
      </c>
      <c r="B37" t="s" s="12">
        <v>33</v>
      </c>
      <c r="C37"/>
      <c r="D37"/>
      <c r="E37" t="s" s="8"/>
    </row>
    <row r="38">
      <c r="A38"/>
      <c r="B38" t="s" s="3">
        <v>34</v>
      </c>
      <c r="C38"/>
      <c r="D38"/>
      <c r="E38" t="s" s="8"/>
    </row>
    <row r="39">
      <c r="A39" t="s" s="13">
        <v>35</v>
      </c>
      <c r="B39"/>
      <c r="C39"/>
      <c r="D39"/>
      <c r="E39" t="s" s="8"/>
    </row>
  </sheetData>
  <sheetProtection sheet="1" formatRows="0" formatColumns="0"/>
  <mergeCells count="15">
    <mergeCell ref="A1:D1"/>
    <mergeCell ref="A4:D4"/>
    <mergeCell ref="B17:D17"/>
    <mergeCell ref="B18:D18"/>
    <mergeCell ref="B19:D19"/>
    <mergeCell ref="B21:D21"/>
    <mergeCell ref="B22:D22"/>
    <mergeCell ref="B27:D27"/>
    <mergeCell ref="B28:D28"/>
    <mergeCell ref="B34:D34"/>
    <mergeCell ref="B35:D35"/>
    <mergeCell ref="B36:D36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1</v>
      </c>
      <c r="C2" t="s">
        <v>15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</f>
        <v>0.02</v>
      </c>
      <c r="D6" t="s">
        <v>8</v>
      </c>
      <c r="E6" t="s" s="8"/>
    </row>
    <row r="7">
      <c r="A7"/>
      <c r="B7" t="s">
        <v>41</v>
      </c>
      <c r="C7" s="10">
        <f>B2*0.001</f>
        <v>0.001</v>
      </c>
      <c r="D7" t="s">
        <v>8</v>
      </c>
      <c r="E7" t="s" s="8"/>
    </row>
    <row r="8">
      <c r="A8"/>
      <c r="B8" t="s">
        <v>42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43</v>
      </c>
      <c r="C10"/>
      <c r="D10"/>
      <c r="E10" t="s" s="8"/>
    </row>
    <row r="11">
      <c r="A11" t="s" s="11">
        <v>22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25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40</v>
      </c>
      <c r="C13" s="10">
        <f>B2*0.02</f>
        <v>0.02</v>
      </c>
      <c r="D13" t="s">
        <v>8</v>
      </c>
      <c r="E13" t="s" s="8"/>
    </row>
    <row r="14">
      <c r="A14"/>
      <c r="B14" t="s">
        <v>41</v>
      </c>
      <c r="C14" s="10">
        <f>B2*0.001</f>
        <v>0.001</v>
      </c>
      <c r="D14" t="s">
        <v>8</v>
      </c>
      <c r="E14" t="s" s="8"/>
    </row>
    <row r="15">
      <c r="A15"/>
      <c r="B15" t="s">
        <v>42</v>
      </c>
      <c r="C15" s="10">
        <f>B2*0.001</f>
        <v>0.001</v>
      </c>
      <c r="D15" t="s">
        <v>8</v>
      </c>
      <c r="E15" t="s" s="8"/>
    </row>
    <row r="16">
      <c r="A16" t="s" s="13">
        <v>35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2026-10-30T15:42:59Z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2026-10-30T15:42:59Z</dcterms:modified>
  <cp:revision>1</cp:revision>
</cp:coreProperties>
</file>