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<sst xmlns="http://schemas.openxmlformats.org/spreadsheetml/2006/main" count="101" uniqueCount="101">
  <si>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</si>
  <si>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</si>
  <si>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</si>
  <si>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</si>
  <si>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GRO_CDR_B264A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</si>
  <si>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</si>
  <si>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</si>
  <si>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</si>
  <si>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</si>
  <si>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</si>
  <si>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</si>
  <si>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</si>
  <si>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</si>
  <si>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</si>
  <si>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</si>
  <si>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</si>
  <si>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</si>
  <si>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</si>
  <si>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</si>
  <si>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</si>
  <si>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</si>
  <si>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</si>
  <si>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</si>
  <si>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</si>
  <si>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</si>
  <si>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</si>
  <si>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</si>
  <si>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</si>
  <si>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</si>
  <si>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</si>
  <si>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</si>
  <si>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</si>
  <si>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</si>
  <si>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</si>
  <si>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</si>
  <si>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</si>
  <si>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</si>
  <si>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</si>
  <si>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</si>
  <si>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</si>
  <si>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</si>
  <si>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</si>
  <si>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</si>
  <si>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</si>
  <si>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</si>
  <si>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</si>
  <si>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</si>
  <si>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</si>
  <si>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</si>
  <si>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</si>
  <si>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</si>
  <si>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</si>
  <si>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</si>
  <si>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</si>
  <si>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</si>
  <si>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</si>
  <si>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</si>
  <si>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</si>
  <si>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</si>
  <si>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</si>
  <si>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</si>
  <si>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</si>
  <si>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</si>
  <si>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</si>
  <si>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Abattis de volaille (carcasses, cous, pattes)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</si>
  <si>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</si>
  <si>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</si>
  <si>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</si>
  <si>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</si>
  <si>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</si>
  <si>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</si>
  <si>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</si>
  <si>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</si>
  <si>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</si>
  <si>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</si>
  <si>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</si>
  <si>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</si>
  <si>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</si>
  <si>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</si>
  <si>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</si>
  <si>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</si>
  <si>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</si>
  <si>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</si>
  <si>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</si>
  <si>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</si>
  <si>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</si>
  <si>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</si>
  <si>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</si>
  <si>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</si>
  <si>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</si>
  <si>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</si>
  <si>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Fiche technique — FOND BLANC DE VOLAILLE</t>
  </si>
  <si>
    <t>FOND BLANC DE VOLAILLE  GRO_CDR_B264A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</si>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</sst>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2.5037</v>
      </c>
    </row>
    <row r="12">
      <c r="A12" t="s" s="3">
        <v>17</v>
      </c>
      <c r="B12" s="4">
        <v>2.5037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2.5037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0.3</v>
      </c>
      <c r="E14" s="11">
        <f>D14*$B$2</f>
        <v>0.3</v>
      </c>
      <c r="F14" t="s">
        <v>38</v>
      </c>
      <c r="G14" s="4">
        <f>E14*2.5</f>
        <v>0.75</v>
      </c>
    </row>
    <row r="15">
      <c r="A15" t="s" s="12">
        <v>53</v>
      </c>
      <c r="B15" t="s">
        <v>54</v>
      </c>
      <c r="C15" t="s">
        <v>52</v>
      </c>
      <c r="D15" s="9">
        <v>0.7</v>
      </c>
      <c r="E15" s="11">
        <f>D15*$B$2</f>
        <v>0.7</v>
      </c>
      <c r="F15" t="s">
        <v>38</v>
      </c>
      <c r="G15" s="4">
        <f>E15*1.8</f>
        <v>1.26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0.3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/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"GRO_CDR_B264A · CUI.FONDS · référence : "&amp;Besoins!B3&amp;" "&amp;Besoins!C3&amp;" · multiplicateur réglable sur la feuille ""Besoins"""</f>
        <v>GRO_CDR_B264A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94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Carcasses de volaille</v>
      </c>
      <c r="C8" s="11">
        <f>Besoins!E15</f>
        <v>0.7</v>
      </c>
      <c r="D8" t="str">
        <f>Besoins!F15</f>
        <v>kg</v>
      </c>
    </row>
    <row r="9">
      <c r="A9"/>
      <c r="B9" t="str">
        <f>Besoins!B14</f>
        <v>Abattis de volaille (carcasses, cous, pattes)</v>
      </c>
      <c r="C9" s="11">
        <f>Besoins!E14</f>
        <v>0.3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95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96</v>
      </c>
      <c r="B13" t="str" s="14">
        <f>"[MOUILLER] "&amp;Procedure!D5</f>
        <v>[MOUILLER]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 t="s" s="17">
        <v>97</v>
      </c>
      <c r="B15" t="str" s="14">
        <f>Procedure!D6</f>
        <v>Préparer et ajouter la garniture aromatique — Éplucher et laver les légumes ; tailler les carottes en tronçons ; confectionner le bouquet garni avec les blancs de poireau et le céleri ; piquer l'oignon d'un clou de girofle.</v>
      </c>
      <c r="C15"/>
      <c r="D15"/>
    </row>
    <row r="16">
      <c r="A16"/>
      <c r="B16" t="str">
        <f>Besoins!B10</f>
        <v>CAROTTE France extra colis 12kg</v>
      </c>
      <c r="C16" s="11">
        <f>Besoins!E10</f>
        <v>0.1</v>
      </c>
      <c r="D16" t="str">
        <f>Besoins!F10</f>
        <v>kg</v>
      </c>
    </row>
    <row r="17">
      <c r="A17"/>
      <c r="B17" t="str">
        <f>Besoins!B12</f>
        <v>OIGNON jaune France cat.I 60-80mm</v>
      </c>
      <c r="C17" s="11">
        <f>Besoins!E12</f>
        <v>0.1</v>
      </c>
      <c r="D17" t="str">
        <f>Besoins!F12</f>
        <v>kg</v>
      </c>
    </row>
    <row r="18">
      <c r="A18"/>
      <c r="B18" t="str">
        <f>Besoins!B13</f>
        <v>POIREAU France cat.I</v>
      </c>
      <c r="C18" s="11">
        <f>Besoins!E13</f>
        <v>0.2</v>
      </c>
      <c r="D18" t="str">
        <f>Besoins!F13</f>
        <v>kg</v>
      </c>
    </row>
    <row r="19">
      <c r="A19"/>
      <c r="B19" t="str">
        <f>Besoins!B11</f>
        <v>CÉLERI-BRANCHE vert France cat.I</v>
      </c>
      <c r="C19" s="11">
        <f>Besoins!E11</f>
        <v>0.08</v>
      </c>
      <c r="D19" t="str">
        <f>Besoins!F11</f>
        <v>kg</v>
      </c>
    </row>
    <row r="20">
      <c r="A20"/>
      <c r="B20" t="s">
        <v>98</v>
      </c>
      <c r="C20" s="11">
        <f>'Besoins'!$B$2*1</f>
        <v>1</v>
      </c>
      <c r="D20" t="s">
        <v>71</v>
      </c>
    </row>
    <row r="21">
      <c r="A21" t="s" s="17">
        <v>99</v>
      </c>
      <c r="B21" t="str" s="14">
        <f>Procedure!D7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21"/>
      <c r="D21"/>
    </row>
    <row r="22">
      <c r="A22"/>
      <c r="B22" t="str">
        <f>Besoins!B9</f>
        <v>Poivre noir en grains entiers</v>
      </c>
      <c r="C22" s="11">
        <f>Besoins!E9</f>
        <v>0.001</v>
      </c>
      <c r="D22" t="str">
        <f>Besoins!F9</f>
        <v>kg</v>
      </c>
    </row>
    <row r="23">
      <c r="A23" t="s" s="17">
        <v>100</v>
      </c>
      <c r="B23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