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<sst xmlns="http://schemas.openxmlformats.org/spreadsheetml/2006/main" count="135" uniqueCount="135">
  <si>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</si>
  <si>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</si>
  <si>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Mille-feuille</t>
  </si>
  <si>
    <t>Code</t>
  </si>
  <si>
    <t>00002586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</si>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</sst>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4.7939245955882</v>
      </c>
    </row>
    <row r="12">
      <c r="A12" t="s" s="4">
        <v>16</v>
      </c>
      <c r="B12" s="5">
        <v>0.47939245955882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4.7939245955882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</v>
      </c>
      <c r="E7" s="12">
        <f>D7*$B$2</f>
        <v>1</v>
      </c>
      <c r="F7" t="s">
        <v>24</v>
      </c>
      <c r="G7" s="5">
        <f>E7*0.5902684211</f>
        <v>0.590268</v>
      </c>
    </row>
    <row r="8">
      <c r="A8" t="s" s="3">
        <v>34</v>
      </c>
      <c r="B8" t="s">
        <v>35</v>
      </c>
      <c r="C8" t="s">
        <v>36</v>
      </c>
      <c r="D8" s="10">
        <v>0.186949</v>
      </c>
      <c r="E8" s="12">
        <f>D8*$B$2</f>
        <v>0.186949</v>
      </c>
      <c r="F8" t="s">
        <v>37</v>
      </c>
      <c r="G8" s="5">
        <f>E8*3.9513900535</f>
        <v>0.738708</v>
      </c>
    </row>
    <row r="9">
      <c r="A9" t="s" s="3">
        <v>38</v>
      </c>
      <c r="B9" t="s">
        <v>39</v>
      </c>
      <c r="C9" t="s">
        <v>40</v>
      </c>
      <c r="D9" s="10">
        <v>3.157895</v>
      </c>
      <c r="E9" s="12">
        <f>D9*$B$2</f>
        <v>3.157895</v>
      </c>
      <c r="F9" t="s">
        <v>24</v>
      </c>
      <c r="G9" s="5">
        <f>E9*0.2699999775</f>
        <v>0.852632</v>
      </c>
    </row>
    <row r="10">
      <c r="A10" t="s">
        <v>41</v>
      </c>
      <c r="B10" t="s">
        <v>42</v>
      </c>
      <c r="C10" t="s">
        <v>43</v>
      </c>
      <c r="D10" s="10">
        <v>0.05</v>
      </c>
      <c r="E10" s="12">
        <f>D10*$B$2</f>
        <v>0.05</v>
      </c>
      <c r="F10" t="s">
        <v>37</v>
      </c>
      <c r="G10" s="5">
        <f>E10*5.5</f>
        <v>0.275</v>
      </c>
    </row>
    <row r="11">
      <c r="A11" t="s" s="3">
        <v>44</v>
      </c>
      <c r="B11" t="s">
        <v>45</v>
      </c>
      <c r="C11" t="s">
        <v>46</v>
      </c>
      <c r="D11" s="10">
        <v>0.124632</v>
      </c>
      <c r="E11" s="12">
        <f>D11*$B$2</f>
        <v>0.124632</v>
      </c>
      <c r="F11" t="s">
        <v>47</v>
      </c>
      <c r="G11" s="5">
        <f>E11*0.0030000085</f>
        <v>0.000374</v>
      </c>
    </row>
    <row r="12">
      <c r="A12" t="s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37</v>
      </c>
      <c r="G12" s="5">
        <f>E12*18.3</f>
        <v>0.915</v>
      </c>
    </row>
    <row r="13">
      <c r="A13" t="s">
        <v>51</v>
      </c>
      <c r="B13" t="s">
        <v>52</v>
      </c>
      <c r="C13" t="s">
        <v>53</v>
      </c>
      <c r="D13" s="10">
        <v>0.349265</v>
      </c>
      <c r="E13" s="12">
        <f>D13*$B$2</f>
        <v>0.349265</v>
      </c>
      <c r="F13" t="s">
        <v>37</v>
      </c>
      <c r="G13" s="5">
        <f>E13*0.5599995284</f>
        <v>0.195588</v>
      </c>
    </row>
    <row r="14">
      <c r="A14" t="s" s="3">
        <v>54</v>
      </c>
      <c r="B14" t="s">
        <v>55</v>
      </c>
      <c r="C14" t="s">
        <v>40</v>
      </c>
      <c r="D14" s="10">
        <v>1</v>
      </c>
      <c r="E14" s="12">
        <f>D14*$B$2</f>
        <v>1</v>
      </c>
      <c r="F14" t="s">
        <v>47</v>
      </c>
      <c r="G14" s="5">
        <f>E14*0.5999</f>
        <v>0.5999</v>
      </c>
    </row>
    <row r="15">
      <c r="A15" t="s">
        <v>56</v>
      </c>
      <c r="B15" t="s">
        <v>57</v>
      </c>
      <c r="C15" t="s">
        <v>58</v>
      </c>
      <c r="D15" s="10">
        <v>0.004154</v>
      </c>
      <c r="E15" s="12">
        <f>D15*$B$2</f>
        <v>0.004154</v>
      </c>
      <c r="F15" t="s">
        <v>37</v>
      </c>
      <c r="G15" s="5">
        <f>E15*0.3500346937</f>
        <v>0.001454</v>
      </c>
    </row>
    <row r="16">
      <c r="A16" t="s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37</v>
      </c>
      <c r="G16" s="5">
        <f>E16*4.2</f>
        <v>0.42</v>
      </c>
    </row>
    <row r="17">
      <c r="A17" t="s">
        <v>62</v>
      </c>
      <c r="B17" t="s">
        <v>63</v>
      </c>
      <c r="C17" t="s">
        <v>64</v>
      </c>
      <c r="D17" s="10">
        <v>0.25</v>
      </c>
      <c r="E17" s="12">
        <f>D17*$B$2</f>
        <v>0.25</v>
      </c>
      <c r="F17" t="s">
        <v>37</v>
      </c>
      <c r="G17" s="5">
        <f>E17*0.82</f>
        <v>0.205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2">
        <v>0.565</v>
      </c>
      <c r="E3" t="s">
        <v>37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0.249</v>
      </c>
      <c r="E4" t="s">
        <v>37</v>
      </c>
      <c r="F4" t="s">
        <v>53</v>
      </c>
    </row>
    <row r="5">
      <c r="A5">
        <v>2</v>
      </c>
      <c r="B5" t="s">
        <v>76</v>
      </c>
      <c r="C5" t="s">
        <v>75</v>
      </c>
      <c r="D5" s="12">
        <v>0.125</v>
      </c>
      <c r="E5" t="s">
        <v>47</v>
      </c>
      <c r="F5" t="s">
        <v>46</v>
      </c>
    </row>
    <row r="6">
      <c r="A6">
        <v>2</v>
      </c>
      <c r="B6" t="s">
        <v>77</v>
      </c>
      <c r="C6" t="s">
        <v>75</v>
      </c>
      <c r="D6" s="12">
        <v>0.004</v>
      </c>
      <c r="E6" t="s">
        <v>37</v>
      </c>
      <c r="F6" t="s">
        <v>58</v>
      </c>
    </row>
    <row r="7">
      <c r="A7">
        <v>2</v>
      </c>
      <c r="B7" t="s">
        <v>78</v>
      </c>
      <c r="C7" t="s">
        <v>75</v>
      </c>
      <c r="D7" s="12">
        <v>0.187</v>
      </c>
      <c r="E7" t="s">
        <v>37</v>
      </c>
      <c r="F7" t="s">
        <v>36</v>
      </c>
    </row>
    <row r="8">
      <c r="A8">
        <v>1</v>
      </c>
      <c r="B8" t="s">
        <v>79</v>
      </c>
      <c r="C8" t="s">
        <v>70</v>
      </c>
      <c r="D8" s="12">
        <v>1.47</v>
      </c>
      <c r="E8" t="s">
        <v>37</v>
      </c>
      <c r="F8" t="s">
        <v>80</v>
      </c>
    </row>
    <row r="9">
      <c r="A9">
        <v>2</v>
      </c>
      <c r="B9" t="s">
        <v>81</v>
      </c>
      <c r="C9" t="s">
        <v>75</v>
      </c>
      <c r="D9" s="12">
        <v>1</v>
      </c>
      <c r="E9" t="s">
        <v>47</v>
      </c>
      <c r="F9" t="s">
        <v>40</v>
      </c>
    </row>
    <row r="10">
      <c r="A10">
        <v>2</v>
      </c>
      <c r="B10" t="s">
        <v>82</v>
      </c>
      <c r="C10" t="s">
        <v>70</v>
      </c>
      <c r="D10" s="12">
        <v>0.12</v>
      </c>
      <c r="E10" t="s">
        <v>37</v>
      </c>
      <c r="F10" t="s">
        <v>83</v>
      </c>
    </row>
    <row r="11">
      <c r="A11">
        <v>3</v>
      </c>
      <c r="B11" t="s">
        <v>84</v>
      </c>
      <c r="C11" t="s">
        <v>75</v>
      </c>
      <c r="D11" s="12">
        <v>3.158</v>
      </c>
      <c r="E11" t="s">
        <v>24</v>
      </c>
      <c r="F11" t="s">
        <v>40</v>
      </c>
    </row>
    <row r="12">
      <c r="A12">
        <v>2</v>
      </c>
      <c r="B12" t="s">
        <v>85</v>
      </c>
      <c r="C12" t="s">
        <v>75</v>
      </c>
      <c r="D12" s="12">
        <v>0.25</v>
      </c>
      <c r="E12" t="s">
        <v>37</v>
      </c>
      <c r="F12" t="s">
        <v>64</v>
      </c>
    </row>
    <row r="13">
      <c r="A13">
        <v>2</v>
      </c>
      <c r="B13" t="s">
        <v>74</v>
      </c>
      <c r="C13" t="s">
        <v>75</v>
      </c>
      <c r="D13" s="12">
        <v>0.1</v>
      </c>
      <c r="E13" t="s">
        <v>37</v>
      </c>
      <c r="F13" t="s">
        <v>53</v>
      </c>
    </row>
    <row r="14">
      <c r="A14">
        <v>2</v>
      </c>
      <c r="B14" t="s">
        <v>86</v>
      </c>
      <c r="C14" t="s">
        <v>75</v>
      </c>
      <c r="D14" s="12">
        <v>1</v>
      </c>
      <c r="E14" t="s">
        <v>24</v>
      </c>
      <c r="F14" t="s">
        <v>33</v>
      </c>
    </row>
    <row r="15">
      <c r="A15">
        <v>1</v>
      </c>
      <c r="B15" t="s">
        <v>87</v>
      </c>
      <c r="C15" t="s">
        <v>75</v>
      </c>
      <c r="D15" s="12">
        <v>0.05</v>
      </c>
      <c r="E15" t="s">
        <v>37</v>
      </c>
      <c r="F15" t="s">
        <v>43</v>
      </c>
    </row>
    <row r="16">
      <c r="A16">
        <v>1</v>
      </c>
      <c r="B16" t="s">
        <v>88</v>
      </c>
      <c r="C16" t="s">
        <v>75</v>
      </c>
      <c r="D16" s="12">
        <v>0.05</v>
      </c>
      <c r="E16" t="s">
        <v>37</v>
      </c>
      <c r="F16" t="s">
        <v>50</v>
      </c>
    </row>
    <row r="17">
      <c r="A17">
        <v>1</v>
      </c>
      <c r="B17" t="s">
        <v>89</v>
      </c>
      <c r="C17" t="s">
        <v>75</v>
      </c>
      <c r="D17" s="12">
        <v>0.1</v>
      </c>
      <c r="E17" t="s">
        <v>37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  <row r="7">
      <c r="A7" t="s">
        <v>104</v>
      </c>
      <c r="B7">
        <v>2</v>
      </c>
      <c r="C7" t="s">
        <v>107</v>
      </c>
      <c r="D7" t="s" s="14">
        <v>108</v>
      </c>
      <c r="E7" t="s" s="14"/>
      <c r="F7"/>
    </row>
    <row r="8">
      <c r="A8" t="s">
        <v>104</v>
      </c>
      <c r="B8">
        <v>3</v>
      </c>
      <c r="C8" t="s">
        <v>109</v>
      </c>
      <c r="D8" t="s" s="14">
        <v>110</v>
      </c>
      <c r="E8" t="s" s="14"/>
      <c r="F8" t="s">
        <v>111</v>
      </c>
    </row>
    <row r="9">
      <c r="A9" t="s">
        <v>104</v>
      </c>
      <c r="B9">
        <v>4</v>
      </c>
      <c r="C9" t="s">
        <v>112</v>
      </c>
      <c r="D9" t="s" s="14">
        <v>113</v>
      </c>
      <c r="E9" t="s" s="14"/>
      <c r="F9"/>
    </row>
    <row r="10">
      <c r="A10" t="s">
        <v>104</v>
      </c>
      <c r="B10">
        <v>5</v>
      </c>
      <c r="C10" t="s">
        <v>114</v>
      </c>
      <c r="D10" t="s" s="14">
        <v>115</v>
      </c>
      <c r="E10" t="s" s="14"/>
      <c r="F10"/>
    </row>
    <row r="11">
      <c r="A11" t="s">
        <v>116</v>
      </c>
      <c r="B11">
        <v>1</v>
      </c>
      <c r="C11" t="s">
        <v>105</v>
      </c>
      <c r="D11" t="s" s="14">
        <v>106</v>
      </c>
      <c r="E11" t="s" s="14"/>
      <c r="F11"/>
    </row>
    <row r="12">
      <c r="A12" t="s">
        <v>116</v>
      </c>
      <c r="B12">
        <v>2</v>
      </c>
      <c r="C12" t="s">
        <v>117</v>
      </c>
      <c r="D12" t="s" s="14">
        <v>118</v>
      </c>
      <c r="E12" t="s" s="14"/>
      <c r="F12"/>
    </row>
    <row r="13">
      <c r="A13" t="s">
        <v>116</v>
      </c>
      <c r="B13">
        <v>3</v>
      </c>
      <c r="C13" t="s">
        <v>119</v>
      </c>
      <c r="D13" t="s" s="14">
        <v>120</v>
      </c>
      <c r="E13" t="s" s="14"/>
      <c r="F13"/>
    </row>
    <row r="14">
      <c r="A14" t="s">
        <v>116</v>
      </c>
      <c r="B14">
        <v>4</v>
      </c>
      <c r="C14" t="s">
        <v>121</v>
      </c>
      <c r="D14" t="s" s="14">
        <v>122</v>
      </c>
      <c r="E14" t="s" s="14"/>
      <c r="F14" t="s">
        <v>123</v>
      </c>
    </row>
    <row r="15">
      <c r="A15" t="s">
        <v>116</v>
      </c>
      <c r="B15">
        <v>5</v>
      </c>
      <c r="C15" t="s">
        <v>124</v>
      </c>
      <c r="D15" t="s" s="14">
        <v>125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129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130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131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 t="s" s="17">
        <v>128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129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130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131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133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134</v>
      </c>
      <c r="B17"/>
      <c r="C17"/>
      <c r="D17"/>
    </row>
    <row r="18">
      <c r="A18" t="s" s="17">
        <v>128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129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130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131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133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