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<sst xmlns="http://schemas.openxmlformats.org/spreadsheetml/2006/main" count="85" uniqueCount="85">
  <si>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</si>
  <si>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</si>
  <si>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Crêpes au Sucre</t>
  </si>
  <si>
    <t>Code</t>
  </si>
  <si>
    <t>00002577</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</si>
  <si>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</si>
  <si>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</si>
  <si>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</si>
  <si>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</si>
  <si>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</si>
  <si>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</si>
  <si>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</si>
  <si>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</si>
  <si>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</si>
  <si>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</si>
  <si>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</si>
  <si>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</si>
  <si>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</si>
  <si>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</si>
  <si>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</si>
  <si>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</si>
  <si>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</si>
  <si>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</si>
  <si>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</si>
  <si>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</si>
  <si>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</si>
  <si>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</si>
  <si>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</si>
  <si>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</si>
  <si>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</si>
  <si>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</si>
  <si>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</si>
  <si>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</si>
  <si>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</si>
  <si>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</si>
  <si>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</si>
  <si>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</si>
  <si>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</si>
  <si>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LAIT-ENT-UHT</t>
  </si>
  <si>
    <t>Lait entier UHT 3,5% MG brique 1L</t>
  </si>
  <si>
    <t>Laits et laits en poudre</t>
  </si>
  <si>
    <t>lt</t>
  </si>
  <si>
    <t>OVO-BLANC-LIQ</t>
  </si>
  <si>
    <t>Blanc d'oeuf liquide pasteurisé</t>
  </si>
  <si>
    <t>Ovoproduits</t>
  </si>
  <si>
    <t>SEL-FIN</t>
  </si>
  <si>
    <t>Sel fin de cuisine</t>
  </si>
  <si>
    <t>Sels et condiments de base</t>
  </si>
  <si>
    <t>SUC-GLACE</t>
  </si>
  <si>
    <t>Sucre glace tamisé</t>
  </si>
  <si>
    <t>Sucres et édulcorants</t>
  </si>
  <si>
    <t>Total</t>
  </si>
  <si>
    <t>Niveau</t>
  </si>
  <si>
    <t>Composant</t>
  </si>
  <si>
    <t>Type</t>
  </si>
  <si>
    <t>Quantité (pour 8 pc)</t>
  </si>
  <si>
    <t>recette</t>
  </si>
  <si>
    <t>Desserts cuisine</t>
  </si>
  <si>
    <t xml:space="preserve">    ↳ Lait entier UHT 3,5% MG brique 1L</t>
  </si>
  <si>
    <t>matiere</t>
  </si>
  <si>
    <t xml:space="preserve">    ↳ Blanc d'oeuf liquide pasteurisé</t>
  </si>
  <si>
    <t xml:space="preserve">    ↳ Sel fin de cuisine</t>
  </si>
  <si>
    <t xml:space="preserve">    ↳ Sucre poudre sac 1kg</t>
  </si>
  <si>
    <t xml:space="preserve">    ↳ Beurre doux 82% MG plaquette</t>
  </si>
  <si>
    <t xml:space="preserve">    ↳ Sucre glace tamisé</t>
  </si>
  <si>
    <t>Recette</t>
  </si>
  <si>
    <t>#</t>
  </si>
  <si>
    <t>Verbe</t>
  </si>
  <si>
    <t>Étape</t>
  </si>
  <si>
    <t>Précision technique</t>
  </si>
  <si>
    <t>Durée</t>
  </si>
  <si>
    <t>METTRE EN PLACE</t>
  </si>
  <si>
    <t>Mettre en place le poste de travail - 5 min • Denrées, matériels de préparation, de cuisson et de dressage.</t>
  </si>
  <si>
    <t>5 min (cuisson)</t>
  </si>
  <si>
    <t>DISPOSER</t>
  </si>
  <si>
    <t>10 min (repos)</t>
  </si>
  <si>
    <t>CUIRE</t>
  </si>
  <si>
    <t>20 min (cuisson)</t>
  </si>
  <si>
    <t>DRESSER</t>
  </si>
  <si>
    <t>Fiche technique — Crêpes au Sucre</t>
  </si>
  <si>
    <t>Crêpes au Sucre  00002577</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</si>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</sst>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0.17845</v>
      </c>
    </row>
    <row r="12">
      <c r="A12" t="s" s="4">
        <v>16</v>
      </c>
      <c r="B12" s="5">
        <v>0.02230625</v>
      </c>
    </row>
    <row r="13">
      <c r="A13"/>
      <c r="B13"/>
    </row>
    <row r="14">
      <c r="A14" t="s" s="6">
        <v>17</v>
      </c>
      <c r="B14" t="s" s="6">
        <v>14</v>
      </c>
    </row>
    <row r="15">
      <c r="A15" t="s" s="6">
        <v>18</v>
      </c>
      <c r="B15" s="7">
        <v>0.17845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E7*2.7</f>
        <v>0.0135</v>
      </c>
    </row>
    <row r="8">
      <c r="A8" t="s">
        <v>35</v>
      </c>
      <c r="B8" t="s">
        <v>36</v>
      </c>
      <c r="C8" t="s">
        <v>37</v>
      </c>
      <c r="D8" s="10">
        <v>0.005</v>
      </c>
      <c r="E8" s="12">
        <f>D8*$B$2</f>
        <v>0.005</v>
      </c>
      <c r="F8" t="s">
        <v>34</v>
      </c>
      <c r="G8" s="5">
        <f>E8*5.2</f>
        <v>0.026</v>
      </c>
    </row>
    <row r="9">
      <c r="A9" t="s">
        <v>38</v>
      </c>
      <c r="B9" t="s">
        <v>39</v>
      </c>
      <c r="C9" t="s">
        <v>40</v>
      </c>
      <c r="D9" s="10">
        <v>0.063</v>
      </c>
      <c r="E9" s="12">
        <f>D9*$B$2</f>
        <v>0.063</v>
      </c>
      <c r="F9" t="s">
        <v>41</v>
      </c>
      <c r="G9" s="5">
        <f>E9*1.05</f>
        <v>0.06615</v>
      </c>
    </row>
    <row r="10">
      <c r="A10" t="s">
        <v>42</v>
      </c>
      <c r="B10" t="s">
        <v>43</v>
      </c>
      <c r="C10" t="s">
        <v>44</v>
      </c>
      <c r="D10" s="10">
        <v>0.021</v>
      </c>
      <c r="E10" s="12">
        <f>D10*$B$2</f>
        <v>0.021</v>
      </c>
      <c r="F10" t="s">
        <v>34</v>
      </c>
      <c r="G10" s="5">
        <f>E10*3.2</f>
        <v>0.0672</v>
      </c>
    </row>
    <row r="11">
      <c r="A11" t="s">
        <v>45</v>
      </c>
      <c r="B11" t="s">
        <v>46</v>
      </c>
      <c r="C11" t="s">
        <v>47</v>
      </c>
      <c r="D11" s="10">
        <v>0.001</v>
      </c>
      <c r="E11" s="12">
        <f>D11*$B$2</f>
        <v>0.001</v>
      </c>
      <c r="F11" t="s">
        <v>34</v>
      </c>
      <c r="G11" s="5">
        <f>E11*0.35</f>
        <v>0.00035</v>
      </c>
    </row>
    <row r="12">
      <c r="A12" t="s">
        <v>48</v>
      </c>
      <c r="B12" t="s">
        <v>49</v>
      </c>
      <c r="C12" t="s">
        <v>50</v>
      </c>
      <c r="D12" s="10">
        <v>0.005</v>
      </c>
      <c r="E12" s="12">
        <f>D12*$B$2</f>
        <v>0.005</v>
      </c>
      <c r="F12" t="s">
        <v>34</v>
      </c>
      <c r="G12" s="5">
        <f>E12*1.05</f>
        <v>0.00525</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0.063</v>
      </c>
      <c r="E3" t="s">
        <v>41</v>
      </c>
      <c r="F3" t="s">
        <v>40</v>
      </c>
    </row>
    <row r="4">
      <c r="A4">
        <v>1</v>
      </c>
      <c r="B4" t="s">
        <v>60</v>
      </c>
      <c r="C4" t="s">
        <v>59</v>
      </c>
      <c r="D4" s="12">
        <v>0.021</v>
      </c>
      <c r="E4" t="s">
        <v>34</v>
      </c>
      <c r="F4" t="s">
        <v>44</v>
      </c>
    </row>
    <row r="5">
      <c r="A5">
        <v>1</v>
      </c>
      <c r="B5" t="s">
        <v>61</v>
      </c>
      <c r="C5" t="s">
        <v>59</v>
      </c>
      <c r="D5" s="12">
        <v>0.001</v>
      </c>
      <c r="E5" t="s">
        <v>34</v>
      </c>
      <c r="F5" t="s">
        <v>47</v>
      </c>
    </row>
    <row r="6">
      <c r="A6">
        <v>1</v>
      </c>
      <c r="B6" t="s">
        <v>62</v>
      </c>
      <c r="C6" t="s">
        <v>59</v>
      </c>
      <c r="D6" s="12">
        <v>0.005</v>
      </c>
      <c r="E6" t="s">
        <v>34</v>
      </c>
      <c r="F6" t="s">
        <v>33</v>
      </c>
    </row>
    <row r="7">
      <c r="A7">
        <v>1</v>
      </c>
      <c r="B7" t="s">
        <v>63</v>
      </c>
      <c r="C7" t="s">
        <v>59</v>
      </c>
      <c r="D7" s="12">
        <v>0.005</v>
      </c>
      <c r="E7" t="s">
        <v>34</v>
      </c>
      <c r="F7" t="s">
        <v>37</v>
      </c>
    </row>
    <row r="8">
      <c r="A8">
        <v>1</v>
      </c>
      <c r="B8" t="s">
        <v>64</v>
      </c>
      <c r="C8" t="s">
        <v>59</v>
      </c>
      <c r="D8" s="12">
        <v>0.005</v>
      </c>
      <c r="E8" t="s">
        <v>34</v>
      </c>
      <c r="F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t>
        </is>
      </c>
      <c r="E3" t="s" s="14"/>
      <c r="F3" t="s">
        <v>75</v>
      </c>
    </row>
    <row r="4">
      <c r="A4" t="s">
        <v>2</v>
      </c>
      <c r="B4">
        <v>3</v>
      </c>
      <c r="C4" t="s">
        <v>76</v>
      </c>
      <c r="D4" t="inlineStr" s="14">
        <is>
          <t>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t>
        </is>
      </c>
      <c r="E4" t="s" s="14"/>
      <c r="F4" t="s">
        <v>77</v>
      </c>
    </row>
    <row r="5">
      <c r="A5" t="s">
        <v>2</v>
      </c>
      <c r="B5">
        <v>4</v>
      </c>
      <c r="C5" t="s">
        <v>78</v>
      </c>
      <c r="D5" t="inlineStr" s="14">
        <is>
          <t>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t>
        </is>
      </c>
      <c r="E5" t="s" s="14"/>
      <c r="F5"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79</v>
      </c>
      <c r="B1"/>
      <c r="C1"/>
      <c r="D1"/>
    </row>
    <row r="2">
      <c r="A2" t="str" s="15">
        <f>"00002577 · CUI.DESSERTS · référence : "&amp;Besoins!B3&amp;" "&amp;Besoins!C3&amp;" · multiplicateur réglable sur la feuille ""Besoins"""</f>
        <v>00002577 · CUI.DESSERTS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v>
      </c>
      <c r="C5"/>
      <c r="D5"/>
    </row>
    <row r="6">
      <c r="A6" t="s" s="17">
        <v>82</v>
      </c>
      <c r="B6" t="str" s="14">
        <f>"[DISPOSER] "&amp;Procedure!D3</f>
        <v>[DISPOSER] 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v>
      </c>
      <c r="C6"/>
      <c r="D6"/>
    </row>
    <row r="7">
      <c r="A7" t="s" s="17">
        <v>83</v>
      </c>
      <c r="B7" t="str" s="14">
        <f>"[CUIRE] "&amp;Procedure!D4</f>
        <v>[CUIRE] 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v>
      </c>
      <c r="C7"/>
      <c r="D7"/>
    </row>
    <row r="8">
      <c r="A8" t="s" s="17">
        <v>84</v>
      </c>
      <c r="B8" t="str" s="14">
        <f>"[DRESSER] "&amp;Procedure!D5</f>
        <v>[DRESSER] 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v>
      </c>
      <c r="C8"/>
      <c r="D8"/>
    </row>
    <row r="9">
      <c r="A9"/>
      <c r="B9"/>
      <c r="C9"/>
      <c r="D9"/>
    </row>
    <row r="10">
      <c r="A10" t="s" s="18">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2026-07-31T23:40:04Z</dcterms:created>
  <dc:title>Crêpes au Sucre</dc:title>
  <dc:subject/>
  <dc:creator>CUIS.web</dc:creator>
  <cp:lastModifiedBy/>
  <cp:keywords/>
  <dc:description>Export automatique — moteur récursif d'origine : Bernard Vandendaele</dc:description>
  <cp:category/>
  <dc:language>en-US</dc:language>
  <dcterms:modified xsi:type="dcterms:W3CDTF">2026-07-31T23:40:04Z</dcterms:modified>
  <cp:revision>1</cp:revision>
</cp:coreProperties>
</file>