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<sst xmlns="http://schemas.openxmlformats.org/spreadsheetml/2006/main" count="110" uniqueCount="110">
  <si>
    <t>Fiche technique</t>
  </si>
  <si>
    <t>Nom</t>
  </si>
  <si>
    <t>Beignets de Pommes</t>
  </si>
  <si>
    <t>Code</t>
  </si>
  <si>
    <t>00002575</t>
  </si>
  <si>
    <t>Classe</t>
  </si>
  <si>
    <t>Desserts cuisine (CUI.DESSERTS)</t>
  </si>
  <si>
    <t>Statut</t>
  </si>
  <si>
    <t>publie</t>
  </si>
  <si>
    <t>Verrouillée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</si>
  <si>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</si>
  <si>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</si>
  <si>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</si>
  <si>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</si>
  <si>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</si>
  <si>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</si>
  <si>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</si>
  <si>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</si>
  <si>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</si>
  <si>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</si>
  <si>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01:39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</si>
  <si>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</si>
  <si>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</si>
  <si>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</si>
  <si>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</si>
  <si>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</si>
  <si>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</si>
  <si>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</si>
  <si>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</si>
  <si>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</si>
  <si>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</si>
  <si>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00000639</t>
  </si>
  <si>
    <t>CALVADOS</t>
  </si>
  <si>
    <t>Alcool</t>
  </si>
  <si>
    <t>lt</t>
  </si>
  <si>
    <t>BIERE-BLONDE</t>
  </si>
  <si>
    <t>Bière blonde de cuisson (33cl)</t>
  </si>
  <si>
    <t>Vins et bières de cuisson</t>
  </si>
  <si>
    <t>RNME101466</t>
  </si>
  <si>
    <t>Sucre poudre sac 1kg</t>
  </si>
  <si>
    <t>Pâtisserie épicerie sucrée</t>
  </si>
  <si>
    <t>kg</t>
  </si>
  <si>
    <t>FAR-T55</t>
  </si>
  <si>
    <t>Farine de blé T55</t>
  </si>
  <si>
    <t>Farines de blé</t>
  </si>
  <si>
    <t>HUI-TOURNESOL</t>
  </si>
  <si>
    <t>Huile de tournesol raffinée vrac</t>
  </si>
  <si>
    <t>Huiles végétales</t>
  </si>
  <si>
    <t>RNM3770123</t>
  </si>
  <si>
    <t>CITRON Espagne cat.I 4(58-67mm)</t>
  </si>
  <si>
    <t>Légumes</t>
  </si>
  <si>
    <t>RNM57228163</t>
  </si>
  <si>
    <t>POMME Golden Pologne cat.I 170/220g plateau 2rg</t>
  </si>
  <si>
    <t>OVO-BLANC-LIQ</t>
  </si>
  <si>
    <t>Blanc d'oeuf liquide pasteurisé</t>
  </si>
  <si>
    <t>Ovoproduits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</si>
  <si>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</si>
  <si>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</si>
  <si>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</si>
  <si>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</si>
  <si>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</si>
  <si>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</si>
  <si>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</si>
  <si>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</si>
  <si>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</si>
  <si>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</si>
  <si>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</si>
  <si>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</si>
  <si>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</si>
  <si>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 xml:space="preserve">    ↳ POMME Golden Pologne cat.I 170/220g plateau 2rg</t>
  </si>
  <si>
    <t>matiere</t>
  </si>
  <si>
    <t xml:space="preserve">    ↳ CITRON Espagne cat.I 4(58-67mm)</t>
  </si>
  <si>
    <t xml:space="preserve">    ↳ Sucre poudre sac 1kg</t>
  </si>
  <si>
    <t xml:space="preserve">    ↳ CALVADOS</t>
  </si>
  <si>
    <t xml:space="preserve">    ↳ Farine de blé T55</t>
  </si>
  <si>
    <t xml:space="preserve">    ↳ Blanc d'oeuf liquide pasteurisé</t>
  </si>
  <si>
    <t xml:space="preserve">    ↳ Sel fin de cuisine</t>
  </si>
  <si>
    <t xml:space="preserve">    ↳ Bière blonde de cuisson (33cl)</t>
  </si>
  <si>
    <t xml:space="preserve">    ↳ Huile de tournesol raffinée vrac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</si>
  <si>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</si>
  <si>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</si>
  <si>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</si>
  <si>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</si>
  <si>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</si>
  <si>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</si>
  <si>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</si>
  <si>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</si>
  <si>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</si>
  <si>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</si>
  <si>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CONFECTIONNER</t>
  </si>
  <si>
    <t>10 min (prepa)</t>
  </si>
  <si>
    <t>ÉPLUCHER</t>
  </si>
  <si>
    <t>TERMINER</t>
  </si>
  <si>
    <t>ÉGOUTTER</t>
  </si>
  <si>
    <t>20 min (cuisson)</t>
  </si>
  <si>
    <t>5 min (prepa)</t>
  </si>
  <si>
    <t>GLACER</t>
  </si>
  <si>
    <t>Glacer les beignets - 5 min • Saupoudrer les beignets de sucre glace et les glacer uniformément sous la salamandre.</t>
  </si>
  <si>
    <t>DRESSER</t>
  </si>
  <si>
    <t>5 min (repos)</t>
  </si>
  <si>
    <t>Fiche technique — Beignets de Pommes</t>
  </si>
  <si>
    <t>Beignets de Pommes  00002575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</si>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</sst>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Clipper 1992 — verrouillage final Chapitre 5 (audit complet) [Correction 23/07/2026 : reattribuee de CLI.1992 vers BPI.CDR, preuve par sequence de codes contigus avec les potages/fonds CDR deja corrects]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4">
        <v>13</v>
      </c>
      <c r="B10" t="s" s="4">
        <v>14</v>
      </c>
    </row>
    <row r="11">
      <c r="A11" t="s" s="4">
        <v>15</v>
      </c>
      <c r="B11" s="5">
        <v>0.39815571428571</v>
      </c>
    </row>
    <row r="12">
      <c r="A12" t="s" s="4">
        <v>16</v>
      </c>
      <c r="B12" s="5">
        <v>0.049769464285714</v>
      </c>
    </row>
    <row r="13">
      <c r="A13"/>
      <c r="B13"/>
    </row>
    <row r="14">
      <c r="A14" t="s" s="6">
        <v>17</v>
      </c>
      <c r="B14" t="s" s="6">
        <v>14</v>
      </c>
    </row>
    <row r="15">
      <c r="A15" t="s" s="6">
        <v>18</v>
      </c>
      <c r="B15" s="7">
        <v>0.39815571428571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22</v>
      </c>
      <c r="B1"/>
      <c r="C1"/>
      <c r="D1"/>
      <c r="E1"/>
      <c r="F1"/>
    </row>
    <row r="2">
      <c r="A2" t="s">
        <v>23</v>
      </c>
      <c r="B2" s="9">
        <v>1</v>
      </c>
      <c r="C2"/>
      <c r="D2"/>
      <c r="E2"/>
      <c r="F2"/>
    </row>
    <row r="3">
      <c r="A3" t="s">
        <v>13</v>
      </c>
      <c r="B3" s="10">
        <v>8</v>
      </c>
      <c r="C3" t="s" s="11">
        <v>24</v>
      </c>
      <c r="D3"/>
      <c r="E3"/>
      <c r="F3"/>
    </row>
    <row r="4">
      <c r="A4" t="s">
        <v>25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3">
        <v>31</v>
      </c>
      <c r="B7" t="s">
        <v>32</v>
      </c>
      <c r="C7" t="s">
        <v>33</v>
      </c>
      <c r="D7" s="10">
        <v>0.01</v>
      </c>
      <c r="E7" s="12">
        <f>D7*$B$2</f>
        <v>0.01</v>
      </c>
      <c r="F7" t="s">
        <v>34</v>
      </c>
      <c r="G7" s="5">
        <f>E7*11.1905714286</f>
        <v>0.111906</v>
      </c>
    </row>
    <row r="8">
      <c r="A8" t="s">
        <v>35</v>
      </c>
      <c r="B8" t="s">
        <v>36</v>
      </c>
      <c r="C8" t="s">
        <v>37</v>
      </c>
      <c r="D8" s="10">
        <v>0.025</v>
      </c>
      <c r="E8" s="12">
        <f>D8*$B$2</f>
        <v>0.025</v>
      </c>
      <c r="F8" t="s">
        <v>34</v>
      </c>
      <c r="G8" s="5">
        <f>E8*1.8</f>
        <v>0.045</v>
      </c>
    </row>
    <row r="9">
      <c r="A9" t="s">
        <v>38</v>
      </c>
      <c r="B9" t="s">
        <v>39</v>
      </c>
      <c r="C9" t="s">
        <v>40</v>
      </c>
      <c r="D9" s="10">
        <v>0.01</v>
      </c>
      <c r="E9" s="12">
        <f>D9*$B$2</f>
        <v>0.01</v>
      </c>
      <c r="F9" t="s">
        <v>41</v>
      </c>
      <c r="G9" s="5">
        <f>E9*2.7</f>
        <v>0.027</v>
      </c>
    </row>
    <row r="10">
      <c r="A10" t="s">
        <v>42</v>
      </c>
      <c r="B10" t="s">
        <v>43</v>
      </c>
      <c r="C10" t="s">
        <v>44</v>
      </c>
      <c r="D10" s="10">
        <v>0.025</v>
      </c>
      <c r="E10" s="12">
        <f>D10*$B$2</f>
        <v>0.025</v>
      </c>
      <c r="F10" t="s">
        <v>41</v>
      </c>
      <c r="G10" s="5">
        <f>E10*0.56</f>
        <v>0.014</v>
      </c>
    </row>
    <row r="11">
      <c r="A11" t="s">
        <v>45</v>
      </c>
      <c r="B11" t="s">
        <v>46</v>
      </c>
      <c r="C11" t="s">
        <v>47</v>
      </c>
      <c r="D11" s="10">
        <v>0.005</v>
      </c>
      <c r="E11" s="12">
        <f>D11*$B$2</f>
        <v>0.005</v>
      </c>
      <c r="F11" t="s">
        <v>34</v>
      </c>
      <c r="G11" s="5">
        <f>E11*1.05</f>
        <v>0.00525</v>
      </c>
    </row>
    <row r="12">
      <c r="A12" t="s">
        <v>48</v>
      </c>
      <c r="B12" t="s">
        <v>49</v>
      </c>
      <c r="C12" t="s">
        <v>50</v>
      </c>
      <c r="D12" s="10">
        <v>0.013</v>
      </c>
      <c r="E12" s="12">
        <f>D12*$B$2</f>
        <v>0.013</v>
      </c>
      <c r="F12" t="s">
        <v>41</v>
      </c>
      <c r="G12" s="5">
        <f>E12*1.8</f>
        <v>0.0234</v>
      </c>
    </row>
    <row r="13">
      <c r="A13" t="s">
        <v>51</v>
      </c>
      <c r="B13" t="s">
        <v>52</v>
      </c>
      <c r="C13" t="s">
        <v>50</v>
      </c>
      <c r="D13" s="10">
        <v>0.15</v>
      </c>
      <c r="E13" s="12">
        <f>D13*$B$2</f>
        <v>0.15</v>
      </c>
      <c r="F13" t="s">
        <v>41</v>
      </c>
      <c r="G13" s="5">
        <f>E13*1</f>
        <v>0.15</v>
      </c>
    </row>
    <row r="14">
      <c r="A14" t="s">
        <v>53</v>
      </c>
      <c r="B14" t="s">
        <v>54</v>
      </c>
      <c r="C14" t="s">
        <v>55</v>
      </c>
      <c r="D14" s="10">
        <v>0.005</v>
      </c>
      <c r="E14" s="12">
        <f>D14*$B$2</f>
        <v>0.005</v>
      </c>
      <c r="F14" t="s">
        <v>41</v>
      </c>
      <c r="G14" s="5">
        <f>E14*3.2</f>
        <v>0.016</v>
      </c>
    </row>
    <row r="15">
      <c r="A15" t="s">
        <v>56</v>
      </c>
      <c r="B15" t="s">
        <v>57</v>
      </c>
      <c r="C15" t="s">
        <v>58</v>
      </c>
      <c r="D15" s="10">
        <v>0.001</v>
      </c>
      <c r="E15" s="12">
        <f>D15*$B$2</f>
        <v>0.001</v>
      </c>
      <c r="F15" t="s">
        <v>41</v>
      </c>
      <c r="G15" s="5">
        <f>E15*0.35</f>
        <v>0.00035</v>
      </c>
    </row>
    <row r="16">
      <c r="A16" t="s">
        <v>59</v>
      </c>
      <c r="B16" t="s">
        <v>60</v>
      </c>
      <c r="C16" t="s">
        <v>61</v>
      </c>
      <c r="D16" s="10">
        <v>0.005</v>
      </c>
      <c r="E16" s="12">
        <f>D16*$B$2</f>
        <v>0.005</v>
      </c>
      <c r="F16" t="s">
        <v>41</v>
      </c>
      <c r="G16" s="5">
        <f>E16*1.05</f>
        <v>0.00525</v>
      </c>
    </row>
    <row r="17">
      <c r="A17"/>
      <c r="B17"/>
      <c r="C17"/>
      <c r="D17"/>
      <c r="E17"/>
      <c r="F17" t="s" s="4">
        <v>62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67</v>
      </c>
      <c r="D2" s="12">
        <v>8</v>
      </c>
      <c r="E2" t="s">
        <v>24</v>
      </c>
      <c r="F2" t="s">
        <v>68</v>
      </c>
    </row>
    <row r="3">
      <c r="A3">
        <v>1</v>
      </c>
      <c r="B3" t="s">
        <v>69</v>
      </c>
      <c r="C3" t="s">
        <v>70</v>
      </c>
      <c r="D3" s="12">
        <v>0.15</v>
      </c>
      <c r="E3" t="s">
        <v>41</v>
      </c>
      <c r="F3" t="s">
        <v>50</v>
      </c>
    </row>
    <row r="4">
      <c r="A4">
        <v>1</v>
      </c>
      <c r="B4" t="s">
        <v>71</v>
      </c>
      <c r="C4" t="s">
        <v>70</v>
      </c>
      <c r="D4" s="12">
        <v>0.013</v>
      </c>
      <c r="E4" t="s">
        <v>41</v>
      </c>
      <c r="F4" t="s">
        <v>50</v>
      </c>
    </row>
    <row r="5">
      <c r="A5">
        <v>1</v>
      </c>
      <c r="B5" t="s">
        <v>72</v>
      </c>
      <c r="C5" t="s">
        <v>70</v>
      </c>
      <c r="D5" s="12">
        <v>0.01</v>
      </c>
      <c r="E5" t="s">
        <v>41</v>
      </c>
      <c r="F5" t="s">
        <v>40</v>
      </c>
    </row>
    <row r="6">
      <c r="A6">
        <v>1</v>
      </c>
      <c r="B6" t="s">
        <v>73</v>
      </c>
      <c r="C6" t="s">
        <v>70</v>
      </c>
      <c r="D6" s="12">
        <v>0.01</v>
      </c>
      <c r="E6" t="s">
        <v>34</v>
      </c>
      <c r="F6" t="s">
        <v>33</v>
      </c>
    </row>
    <row r="7">
      <c r="A7">
        <v>1</v>
      </c>
      <c r="B7" t="s">
        <v>74</v>
      </c>
      <c r="C7" t="s">
        <v>70</v>
      </c>
      <c r="D7" s="12">
        <v>0.025</v>
      </c>
      <c r="E7" t="s">
        <v>41</v>
      </c>
      <c r="F7" t="s">
        <v>44</v>
      </c>
    </row>
    <row r="8">
      <c r="A8">
        <v>1</v>
      </c>
      <c r="B8" t="s">
        <v>75</v>
      </c>
      <c r="C8" t="s">
        <v>70</v>
      </c>
      <c r="D8" s="12">
        <v>0.005</v>
      </c>
      <c r="E8" t="s">
        <v>41</v>
      </c>
      <c r="F8" t="s">
        <v>55</v>
      </c>
    </row>
    <row r="9">
      <c r="A9">
        <v>1</v>
      </c>
      <c r="B9" t="s">
        <v>76</v>
      </c>
      <c r="C9" t="s">
        <v>70</v>
      </c>
      <c r="D9" s="12">
        <v>0.001</v>
      </c>
      <c r="E9" t="s">
        <v>41</v>
      </c>
      <c r="F9" t="s">
        <v>58</v>
      </c>
    </row>
    <row r="10">
      <c r="A10">
        <v>1</v>
      </c>
      <c r="B10" t="s">
        <v>77</v>
      </c>
      <c r="C10" t="s">
        <v>70</v>
      </c>
      <c r="D10" s="12">
        <v>0.025</v>
      </c>
      <c r="E10" t="s">
        <v>34</v>
      </c>
      <c r="F10" t="s">
        <v>37</v>
      </c>
    </row>
    <row r="11">
      <c r="A11">
        <v>1</v>
      </c>
      <c r="B11" t="s">
        <v>78</v>
      </c>
      <c r="C11" t="s">
        <v>70</v>
      </c>
      <c r="D11" s="12">
        <v>0.005</v>
      </c>
      <c r="E11" t="s">
        <v>34</v>
      </c>
      <c r="F11" t="s">
        <v>47</v>
      </c>
    </row>
    <row r="12">
      <c r="A12">
        <v>1</v>
      </c>
      <c r="B12" t="s">
        <v>79</v>
      </c>
      <c r="C12" t="s">
        <v>70</v>
      </c>
      <c r="D12" s="12">
        <v>0.005</v>
      </c>
      <c r="E12" t="s">
        <v>41</v>
      </c>
      <c r="F12" t="s">
        <v>61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80</v>
      </c>
      <c r="B1" t="s" s="2">
        <v>81</v>
      </c>
      <c r="C1" t="s" s="2">
        <v>82</v>
      </c>
      <c r="D1" t="s" s="2">
        <v>83</v>
      </c>
      <c r="E1" t="s" s="2">
        <v>84</v>
      </c>
      <c r="F1" t="s" s="2">
        <v>85</v>
      </c>
    </row>
    <row r="2">
      <c r="A2" t="s">
        <v>2</v>
      </c>
      <c r="B2">
        <v>1</v>
      </c>
      <c r="C2" t="s">
        <v>86</v>
      </c>
      <c r="D2" t="s" s="14">
        <v>87</v>
      </c>
      <c r="E2" t="s" s="14"/>
      <c r="F2" t="s">
        <v>88</v>
      </c>
    </row>
    <row r="3">
      <c r="A3" t="s">
        <v>2</v>
      </c>
      <c r="B3">
        <v>2</v>
      </c>
      <c r="C3" t="s">
        <v>89</v>
      </c>
      <c r="D3" t="inlineStr" s="14">
        <is>
          <t>Confectionner la pâte à frire - 10 min (voir p. 523/524) • Tamiser la farine. • Disposer la farine en fontaine au centre de la calotte. • Ajouter le sel, les jaunes d'œufs clarifiés et la bière. • Délayer à l'aide d'un petit fouet les éléments liquides en incorporant progressivement de petites quantités de farine. • Corner les bords de la calotte et verser un peu d'huile en surface pour éviter le dessèchement au contact de l'air. • Filmer et réserver dans un endroit au frais.</t>
        </is>
      </c>
      <c r="E3" t="s" s="14"/>
      <c r="F3" t="s">
        <v>90</v>
      </c>
    </row>
    <row r="4">
      <c r="A4" t="s">
        <v>2</v>
      </c>
      <c r="B4">
        <v>3</v>
      </c>
      <c r="C4" t="s">
        <v>91</v>
      </c>
      <c r="D4" t="inlineStr" s="14">
        <is>
          <t>Préparer les pommes - 10 min • Eplucher, évider et citronner les pommes. • Couper des tranches régulières d'1 cm d'épaisseur. • Disposer les tranches dans une plaque à débarrasser. • Saupoudrer les tranches de sucre semoule, d'un peu de cannelle en poudre et arroser de calvados. • Retourner les tranches pour bien les imprégner. • Réserver au frais.</t>
        </is>
      </c>
      <c r="E4" t="s" s="14"/>
      <c r="F4" t="s">
        <v>90</v>
      </c>
    </row>
    <row r="5">
      <c r="A5" t="s">
        <v>2</v>
      </c>
      <c r="B5">
        <v>4</v>
      </c>
      <c r="C5" t="s">
        <v>92</v>
      </c>
      <c r="D5" t="inlineStr" s="14">
        <is>
          <t>Terminer la pâte à frire - 10 min • Réunir dans un bassin les blancs d'œufs et un peu de sel fin. • Casser les blancs à l'aide d'un fouet. • Monter plus rapidement les blancs, et les serrer avec un peu de sucre. • Incorporer les blancs délicatement à la pâte à l'aide d'une petite écumoire.</t>
        </is>
      </c>
      <c r="E5" t="s" s="14"/>
      <c r="F5" t="s">
        <v>90</v>
      </c>
    </row>
    <row r="6">
      <c r="A6" t="s">
        <v>2</v>
      </c>
      <c r="B6">
        <v>5</v>
      </c>
      <c r="C6" t="s">
        <v>93</v>
      </c>
      <c r="D6" t="inlineStr" s="14">
        <is>
          <t>Marquer les beignets en cuisson - 20 min (voir p. 457/458) • Egoutter soigneusement les tranches de pommes. • Les enrober de pâte à frire, et les plonger dans un bain de friture à 170 °C pendant environ 40 secondes sur chaque face. Les retourner délicatement à l’aide d’une araignée. • Les égoutter soigneusement sur du papier absorbant.</t>
        </is>
      </c>
      <c r="E6" t="s" s="14"/>
      <c r="F6" t="s">
        <v>94</v>
      </c>
    </row>
    <row r="7">
      <c r="A7" t="s">
        <v>2</v>
      </c>
      <c r="B7">
        <v>6</v>
      </c>
      <c r="C7" t="s">
        <v>89</v>
      </c>
      <c r="D7" t="inlineStr" s="14">
        <is>
          <t>Confectionner la sauce abricot - 5 min • Mettre la confiture d'abricots à chauffer dans une petite sauteuse. • La détendre avec la marinade des pommes et un peu d'eau ou de sirop si nécessaire. • Passer la sauce abricot au chinois étamine et la réserver au chaud et à couvert.</t>
        </is>
      </c>
      <c r="E7" t="s" s="14"/>
      <c r="F7" t="s">
        <v>95</v>
      </c>
    </row>
    <row r="8">
      <c r="A8" t="s">
        <v>2</v>
      </c>
      <c r="B8">
        <v>7</v>
      </c>
      <c r="C8" t="s">
        <v>96</v>
      </c>
      <c r="D8" t="s" s="14">
        <v>97</v>
      </c>
      <c r="E8" t="s" s="14"/>
      <c r="F8" t="s">
        <v>95</v>
      </c>
    </row>
    <row r="9">
      <c r="A9" t="s">
        <v>2</v>
      </c>
      <c r="B9">
        <v>8</v>
      </c>
      <c r="C9" t="s">
        <v>98</v>
      </c>
      <c r="D9" t="inlineStr" s="14">
        <is>
          <t>Dresser les beignets - 5 min • Disposer les beignets en couronne sur le plat de service. • Dresser la sauce abricot au calvados en saucière. 938 1 5 3 FICHE N° Matériel de préparation : • 2 plaques à débarrasser • 2 calottes • 1 bassin à blancs • 1 fouet à blancs Matériel de cuisson : • 1 friteuse • 1 araignée Matériel de dressage : • plats ronds plats • saucières, dessous de saucières, papier dentelle PLATS SIMILAIRES Beignets d'ananas • Tranches d'ananas frais, macérées au kirsch, enrobées de pâte à frire, frites et servies avec une sauce groseille au kirsch. Beignets de banane • Bananes fendues en 2 et coupées en tronçons de 4 cm. • Faire macérer dans du rhum. Enrober de pâte à frire puis frire. • Servir accompagnées d'une sauce abricot au rhum. Beignets de crème ou crèmes frites • Crème pâtissière épaisse collée, additionnée de fruits confits macérés au kirsch. • Façonner des petites quenelles à la cuillère, les enrober de pâte à frire, frire et servir à part une sauce abricot. Beignets de semoule 9</t>
        </is>
      </c>
      <c r="E9" t="s" s="14"/>
      <c r="F9" t="s">
        <v>99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100</v>
      </c>
      <c r="B1"/>
      <c r="C1"/>
      <c r="D1"/>
    </row>
    <row r="2">
      <c r="A2" t="str" s="15">
        <f>"00002575 · CUI.DESSERTS · référence : "&amp;Besoins!B3&amp;" "&amp;Besoins!C3&amp;" · multiplicateur réglable sur la feuille ""Besoins"""</f>
        <v>00002575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101</v>
      </c>
      <c r="B4"/>
      <c r="C4"/>
      <c r="D4"/>
    </row>
    <row r="5">
      <c r="A5" t="s" s="17">
        <v>102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103</v>
      </c>
      <c r="B6" t="str" s="14">
        <f>"[CONFECTIONNER] "&amp;Procedure!D3</f>
        <v>[CONFECTIONNER] Confectionner la pâte à frire - 10 min (voir p. 523/524) • Tamiser la farine. • Disposer la farine en fontaine au centre de la calotte. • Ajouter le sel, les jaunes d'œufs clarifiés et la bière. • Délayer à l'aide d'un petit fouet les éléments liquides en incorporant progressivement de petites quantités de farine. • Corner les bords de la calotte et verser un peu d'huile en surface pour éviter le dessèchement au contact de l'air. • Filmer et réserver dans un endroit au frais.</v>
      </c>
      <c r="C6"/>
      <c r="D6"/>
    </row>
    <row r="7">
      <c r="A7" t="s" s="17">
        <v>104</v>
      </c>
      <c r="B7" t="str" s="14">
        <f>"[ÉPLUCHER] "&amp;Procedure!D4</f>
        <v>[ÉPLUCHER] Préparer les pommes - 10 min • Eplucher, évider et citronner les pommes. • Couper des tranches régulières d'1 cm d'épaisseur. • Disposer les tranches dans une plaque à débarrasser. • Saupoudrer les tranches de sucre semoule, d'un peu de cannelle en poudre et arroser de calvados. • Retourner les tranches pour bien les imprégner. • Réserver au frais.</v>
      </c>
      <c r="C7"/>
      <c r="D7"/>
    </row>
    <row r="8">
      <c r="A8" t="s" s="17">
        <v>105</v>
      </c>
      <c r="B8" t="str" s="14">
        <f>"[TERMINER] "&amp;Procedure!D5</f>
        <v>[TERMINER] Terminer la pâte à frire - 10 min • Réunir dans un bassin les blancs d'œufs et un peu de sel fin. • Casser les blancs à l'aide d'un fouet. • Monter plus rapidement les blancs, et les serrer avec un peu de sucre. • Incorporer les blancs délicatement à la pâte à l'aide d'une petite écumoire.</v>
      </c>
      <c r="C8"/>
      <c r="D8"/>
    </row>
    <row r="9">
      <c r="A9" t="s" s="17">
        <v>106</v>
      </c>
      <c r="B9" t="str" s="14">
        <f>"[ÉGOUTTER] "&amp;Procedure!D6</f>
        <v>[ÉGOUTTER] Marquer les beignets en cuisson - 20 min (voir p. 457/458) • Egoutter soigneusement les tranches de pommes. • Les enrober de pâte à frire, et les plonger dans un bain de friture à 170 °C pendant environ 40 secondes sur chaque face. Les retourner délicatement à l’aide d’une araignée. • Les égoutter soigneusement sur du papier absorbant.</v>
      </c>
      <c r="C9"/>
      <c r="D9"/>
    </row>
    <row r="10">
      <c r="A10" t="s" s="17">
        <v>107</v>
      </c>
      <c r="B10" t="str" s="14">
        <f>"[CONFECTIONNER] "&amp;Procedure!D7</f>
        <v>[CONFECTIONNER] Confectionner la sauce abricot - 5 min • Mettre la confiture d'abricots à chauffer dans une petite sauteuse. • La détendre avec la marinade des pommes et un peu d'eau ou de sirop si nécessaire. • Passer la sauce abricot au chinois étamine et la réserver au chaud et à couvert.</v>
      </c>
      <c r="C10"/>
      <c r="D10"/>
    </row>
    <row r="11">
      <c r="A11" t="s" s="17">
        <v>108</v>
      </c>
      <c r="B11" t="str" s="14">
        <f>"[GLACER] "&amp;Procedure!D8</f>
        <v>[GLACER] Glacer les beignets - 5 min • Saupoudrer les beignets de sucre glace et les glacer uniformément sous la salamandre.</v>
      </c>
      <c r="C11"/>
      <c r="D11"/>
    </row>
    <row r="12">
      <c r="A12" t="s" s="17">
        <v>109</v>
      </c>
      <c r="B12" t="str" s="14">
        <f>"[DRESSER] "&amp;Procedure!D9</f>
        <v>[DRESSER] Dresser les beignets - 5 min • Disposer les beignets en couronne sur le plat de service. • Dresser la sauce abricot au calvados en saucière. 938 1 5 3 FICHE N° Matériel de préparation : • 2 plaques à débarrasser • 2 calottes • 1 bassin à blancs • 1 fouet à blancs Matériel de cuisson : • 1 friteuse • 1 araignée Matériel de dressage : • plats ronds plats • saucières, dessous de saucières, papier dentelle PLATS SIMILAIRES Beignets d'ananas • Tranches d'ananas frais, macérées au kirsch, enrobées de pâte à frire, frites et servies avec une sauce groseille au kirsch. Beignets de banane • Bananes fendues en 2 et coupées en tronçons de 4 cm. • Faire macérer dans du rhum. Enrober de pâte à frire puis frire. • Servir accompagnées d'une sauce abricot au rhum. Beignets de crème ou crèmes frites • Crème pâtissière épaisse collée, additionnée de fruits confits macérés au kirsch. • Façonner des petites quenelles à la cuillère, les enrober de pâte à frire, frire et servir à part une sauce abricot. Beignets de semoule 9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2026-07-31T23:39:45Z</dcterms:created>
  <dc:title>Beignets de Pommes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2026-07-31T23:39:45Z</dcterms:modified>
  <cp:revision>1</cp:revision>
</cp:coreProperties>
</file>