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<sst xmlns="http://schemas.openxmlformats.org/spreadsheetml/2006/main" count="88" uniqueCount="88">
  <si>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</si>
  <si>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</si>
  <si>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Gratin de Pommes de Terre au Fromage</t>
  </si>
  <si>
    <t>Code</t>
  </si>
  <si>
    <t>00002563</t>
  </si>
  <si>
    <t>Classe</t>
  </si>
  <si>
    <t>Pommes de terre (CUI.GAR.PDT)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</si>
  <si>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</si>
  <si>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</si>
  <si>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</si>
  <si>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</si>
  <si>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</si>
  <si>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</si>
  <si>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</si>
  <si>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</si>
  <si>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</si>
  <si>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</si>
  <si>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</si>
  <si>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</si>
  <si>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</si>
  <si>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</si>
  <si>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</si>
  <si>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</si>
  <si>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</si>
  <si>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</si>
  <si>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</si>
  <si>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</si>
  <si>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</si>
  <si>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</si>
  <si>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</si>
  <si>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</si>
  <si>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00POT_MP014</t>
  </si>
  <si>
    <t>Huile d'arachide</t>
  </si>
  <si>
    <t>Corps gras et huiles</t>
  </si>
  <si>
    <t>lt</t>
  </si>
  <si>
    <t>BEU-DOUX</t>
  </si>
  <si>
    <t>Beurre doux 82% MG plaquette</t>
  </si>
  <si>
    <t>Beurres et margarines</t>
  </si>
  <si>
    <t>kg</t>
  </si>
  <si>
    <t>RNM57226340</t>
  </si>
  <si>
    <t>PERSIL frisé U.E. botte</t>
  </si>
  <si>
    <t>Légumes</t>
  </si>
  <si>
    <t>bte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</si>
  <si>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</si>
  <si>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</si>
  <si>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</si>
  <si>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</si>
  <si>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</si>
  <si>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</si>
  <si>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</si>
  <si>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Huile d'arachide</t>
  </si>
  <si>
    <t>matiere</t>
  </si>
  <si>
    <t xml:space="preserve">    ↳ Beurre doux 82% MG plaquette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</si>
  <si>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</si>
  <si>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</si>
  <si>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</si>
  <si>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</si>
  <si>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</si>
  <si>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</si>
  <si>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</si>
  <si>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</si>
  <si>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</si>
  <si>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</si>
  <si>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</si>
  <si>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</si>
  <si>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</si>
  <si>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TOURNER</t>
  </si>
  <si>
    <t>Tourner les pommes de terre en forme de« cylindres» - 5 min (voir p. 130) • Les arrondir légèrement en cylindre en les parant sans excès (tourner en liard).</t>
  </si>
  <si>
    <t>5 min (prepa)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</si>
  <si>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</si>
  <si>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</si>
  <si>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</si>
  <si>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</si>
  <si>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5 min (repos)</t>
  </si>
  <si>
    <t>SAUTER</t>
  </si>
  <si>
    <t>20 min (repos)</t>
  </si>
  <si>
    <t>TERMINER</t>
  </si>
  <si>
    <t>DRESSER</t>
  </si>
  <si>
    <t>Fiche technique — Gratin de Pommes de Terre au Fromage</t>
  </si>
  <si>
    <t>Gratin de Pommes de Terre au Fromage  00002563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</si>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</sst>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0.152</v>
      </c>
    </row>
    <row r="12">
      <c r="A12" t="s" s="4">
        <v>16</v>
      </c>
      <c r="B12" s="5">
        <v>0.019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0.152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0.025</v>
      </c>
      <c r="E7" s="12">
        <f>D7*$B$2</f>
        <v>0.025</v>
      </c>
      <c r="F7" t="s">
        <v>34</v>
      </c>
      <c r="G7" s="5">
        <f>E7*4.5</f>
        <v>0.1125</v>
      </c>
    </row>
    <row r="8">
      <c r="A8" t="s">
        <v>35</v>
      </c>
      <c r="B8" t="s">
        <v>36</v>
      </c>
      <c r="C8" t="s">
        <v>37</v>
      </c>
      <c r="D8" s="10">
        <v>0.005</v>
      </c>
      <c r="E8" s="12">
        <f>D8*$B$2</f>
        <v>0.005</v>
      </c>
      <c r="F8" t="s">
        <v>38</v>
      </c>
      <c r="G8" s="5">
        <f>E8*5.2</f>
        <v>0.026</v>
      </c>
    </row>
    <row r="9">
      <c r="A9" t="s">
        <v>39</v>
      </c>
      <c r="B9" t="s">
        <v>40</v>
      </c>
      <c r="C9" t="s">
        <v>41</v>
      </c>
      <c r="D9" s="10">
        <v>0.003</v>
      </c>
      <c r="E9" s="12">
        <f>D9*$B$2</f>
        <v>0.003</v>
      </c>
      <c r="F9" t="s">
        <v>42</v>
      </c>
      <c r="G9" s="5">
        <f>E9*4.5</f>
        <v>0.0135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8</v>
      </c>
      <c r="E2" t="s">
        <v>24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0.025</v>
      </c>
      <c r="E3" t="s">
        <v>34</v>
      </c>
      <c r="F3" t="s">
        <v>33</v>
      </c>
    </row>
    <row r="4">
      <c r="A4">
        <v>1</v>
      </c>
      <c r="B4" t="s">
        <v>52</v>
      </c>
      <c r="C4" t="s">
        <v>51</v>
      </c>
      <c r="D4" s="12">
        <v>0.005</v>
      </c>
      <c r="E4" t="s">
        <v>38</v>
      </c>
      <c r="F4" t="s">
        <v>37</v>
      </c>
    </row>
    <row r="5">
      <c r="A5">
        <v>1</v>
      </c>
      <c r="B5" t="s">
        <v>53</v>
      </c>
      <c r="C5" t="s">
        <v>51</v>
      </c>
      <c r="D5" s="12">
        <v>0.003</v>
      </c>
      <c r="E5" t="s">
        <v>38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 t="s">
        <v>62</v>
      </c>
    </row>
    <row r="3">
      <c r="A3" t="s">
        <v>2</v>
      </c>
      <c r="B3">
        <v>2</v>
      </c>
      <c r="C3" t="s">
        <v>63</v>
      </c>
      <c r="D3" t="s" s="14">
        <v>64</v>
      </c>
      <c r="E3" t="s" s="14"/>
      <c r="F3" t="s">
        <v>65</v>
      </c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 t="s">
        <v>68</v>
      </c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 t="s">
        <v>65</v>
      </c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 t="s">
        <v>73</v>
      </c>
    </row>
    <row r="7">
      <c r="A7" t="s">
        <v>2</v>
      </c>
      <c r="B7">
        <v>6</v>
      </c>
      <c r="C7" t="s">
        <v>74</v>
      </c>
      <c r="D7" t="inlineStr" s="14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 t="s" s="14"/>
      <c r="F7" t="s">
        <v>75</v>
      </c>
    </row>
    <row r="8">
      <c r="A8" t="s">
        <v>2</v>
      </c>
      <c r="B8">
        <v>7</v>
      </c>
      <c r="C8" t="s">
        <v>76</v>
      </c>
      <c r="D8" t="inlineStr" s="14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 t="s" s="14"/>
      <c r="F8" t="s">
        <v>62</v>
      </c>
    </row>
    <row r="9">
      <c r="A9" t="s">
        <v>2</v>
      </c>
      <c r="B9">
        <v>8</v>
      </c>
      <c r="C9" t="s">
        <v>77</v>
      </c>
      <c r="D9" t="inlineStr" s="14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 t="s" s="14"/>
      <c r="F9" t="s">
        <v>62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"00002563 · CUI.GAR.PDT · référence : "&amp;Besoins!B3&amp;" "&amp;Besoins!C3&amp;" · multiplicateur réglable sur la feuille ""Besoins"""</f>
        <v>00002563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81</v>
      </c>
      <c r="B6" t="str" s="14">
        <f>"[ÉPLUCHER] "&amp;Procedure!D3</f>
        <v>[ÉPLUCHER] Eplucher et laver les pommes de terre - 10 min (voir p. 124/125)</v>
      </c>
      <c r="C6"/>
      <c r="D6"/>
    </row>
    <row r="7">
      <c r="A7" t="s" s="17">
        <v>82</v>
      </c>
      <c r="B7" t="str" s="14">
        <f>"[TOURNER] "&amp;Procedure!D4</f>
        <v>[TOURNER] Tourner les pommes de terre en forme de« cylindres» - 5 min (voir p. 130) • Les arrondir légèrement en cylindre en les parant sans excès (tourner en liard).</v>
      </c>
      <c r="C7"/>
      <c r="D7"/>
    </row>
    <row r="8">
      <c r="A8" t="s" s="17">
        <v>83</v>
      </c>
      <c r="B8" t="str" s="14">
        <f>"[ÉMINCER] "&amp;Procedure!D5</f>
        <v>[ÉMINCER] Emincer les pommes de terre en rondelles régulières de 3 mm d'épaisseur environ - 10 min (voir p. 130) • Utiliser une mandoline.</v>
      </c>
      <c r="C8"/>
      <c r="D8"/>
    </row>
    <row r="9">
      <c r="A9" t="s" s="17">
        <v>84</v>
      </c>
      <c r="B9" t="str" s="14">
        <f>"[RINCER] "&amp;Procedure!D6</f>
        <v>[RINCER] Rincer les pommes et les égoutter - 5 min • Les rincer à plusieurs reprises pour enlever la fécule, puis les sécher soigneusement sur un linge propre.</v>
      </c>
      <c r="C9"/>
      <c r="D9"/>
    </row>
    <row r="10">
      <c r="A10" t="s" s="17">
        <v>85</v>
      </c>
      <c r="B10" t="str" s="14">
        <f>"[SAUTER] "&amp;Procedure!D7</f>
        <v>[SAUTER] 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v>
      </c>
      <c r="C10"/>
      <c r="D10"/>
    </row>
    <row r="11">
      <c r="A11" t="s" s="17">
        <v>86</v>
      </c>
      <c r="B11" t="str" s="14">
        <f>"[TERMINER] "&amp;Procedure!D8</f>
        <v>[TERMINER] 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v>
      </c>
      <c r="C11"/>
      <c r="D11"/>
    </row>
    <row r="12">
      <c r="A12" t="s" s="17">
        <v>87</v>
      </c>
      <c r="B12" t="str" s="14">
        <f>"[DRESSER] "&amp;Procedure!D9</f>
        <v>[DRESSER] 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2026-08-01T02:03:16Z</dcterms:created>
  <dc:title>Gratin de Pommes de Terre au 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2026-08-01T02:03:16Z</dcterms:modified>
  <cp:revision>1</cp:revision>
</cp:coreProperties>
</file>