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CITRON MERINGUÉE" sheetId="1" r:id="rId1"/>
    <sheet name="CROUTE AU CITRON" sheetId="2" r:id="rId2"/>
    <sheet name="PÂTE SUCRÉE" sheetId="3" r:id="rId3"/>
    <sheet name="CRÈME CITRON" sheetId="4" r:id="rId4"/>
    <sheet name="MERINGUE FRAICHE" sheetId="5" r:id="rId5"/>
  </sheets>
</workbook>
</file>

<file path=xl/sharedStrings.xml><?xml version="1.0" encoding="utf-8"?>
<sst xmlns="http://schemas.openxmlformats.org/spreadsheetml/2006/main" count="42" uniqueCount="42">
  <si>
    <t>CROUTE AU CITRON MERINGUÉE</t>
  </si>
  <si>
    <t>Annotations</t>
  </si>
  <si>
    <t>Quantité souhaitée</t>
  </si>
  <si>
    <t>pc</t>
  </si>
  <si>
    <t>référence : 15 pc</t>
  </si>
  <si>
    <t>CROUTE AU CITRON MERINGUÉE  00000745</t>
  </si>
  <si>
    <t>Ingrédients</t>
  </si>
  <si>
    <t xml:space="preserve">    CROUTE AU CITRON — voir l'onglet "CROUTE AU CITRON"</t>
  </si>
  <si>
    <t xml:space="preserve">    MERINGUE FRAICHE — voir l'onglet "MERINGUE FRAICHE"</t>
  </si>
  <si>
    <t>kg</t>
  </si>
  <si>
    <t>CUIS.web — Portage du CUIS Clipper de 1992 par Palika &amp; Bernard Vandendaele (créateur du moteur récursif d'origine)</t>
  </si>
  <si>
    <t>CROUTE AU CITRON</t>
  </si>
  <si>
    <t>Quantité totale à produire (cumulée)</t>
  </si>
  <si>
    <t>référence : 1,29 pc — lot unique couvrant tous les usages</t>
  </si>
  <si>
    <t>CROUTE AU CITRON  00000882</t>
  </si>
  <si>
    <t xml:space="preserve">    PÂTE SUCRÉE — voir l'onglet "PÂTE SUCRÉE"</t>
  </si>
  <si>
    <t xml:space="preserve">    CRÈME CITRON — voir l'onglet "CRÈME CITRON"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</si>
  <si>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</si>
  <si>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</si>
  <si>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</si>
  <si>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</si>
  <si>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</si>
  <si>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</si>
  <si>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</si>
  <si>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CITRON</t>
  </si>
  <si>
    <t>référence : 0,13 kg — lot unique couvrant tous les usages</t>
  </si>
  <si>
    <t>CRÈME CITRON  00000168</t>
  </si>
  <si>
    <t xml:space="preserve">    CITRON PULCO (JUS)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</si>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</sst>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12</v>
      </c>
      <c r="D6" t="s">
        <v>3</v>
      </c>
      <c r="E6" t="s" s="8"/>
    </row>
    <row r="7">
      <c r="A7"/>
      <c r="B7" t="s">
        <v>8</v>
      </c>
      <c r="C7" s="10">
        <f>B2*0.024</f>
        <v>0.36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B2*0.3488372093</f>
        <v>4.186047</v>
      </c>
      <c r="D6" t="s">
        <v>9</v>
      </c>
      <c r="E6" t="s" s="8"/>
    </row>
    <row r="7">
      <c r="A7"/>
      <c r="B7" t="s">
        <v>16</v>
      </c>
      <c r="C7" s="10">
        <f>B2*0.6511627907</f>
        <v>7.813953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4.186047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B2*0.2222222222</f>
        <v>0.930233</v>
      </c>
      <c r="D6" t="s">
        <v>9</v>
      </c>
      <c r="E6" t="s" s="8"/>
    </row>
    <row r="7">
      <c r="A7"/>
      <c r="B7" t="s">
        <v>21</v>
      </c>
      <c r="C7" s="10">
        <f>B2*0.2222222222</f>
        <v>0.930233</v>
      </c>
      <c r="D7" t="s">
        <v>9</v>
      </c>
      <c r="E7" t="s" s="8"/>
    </row>
    <row r="8">
      <c r="A8"/>
      <c r="B8" t="s">
        <v>22</v>
      </c>
      <c r="C8" s="10">
        <f>B2*2.2222222222</f>
        <v>9.302326</v>
      </c>
      <c r="D8" t="s">
        <v>3</v>
      </c>
      <c r="E8" t="s" s="8"/>
    </row>
    <row r="9">
      <c r="A9"/>
      <c r="B9" t="s">
        <v>23</v>
      </c>
      <c r="C9" s="10">
        <f>B2*0.4444444444</f>
        <v>1.860465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12</v>
      </c>
      <c r="B2" s="12">
        <v>7.813953</v>
      </c>
      <c r="C2" t="s">
        <v>9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B2*0.1923076923</f>
        <v>1.502683</v>
      </c>
      <c r="D6" t="s">
        <v>28</v>
      </c>
      <c r="E6" t="s" s="8"/>
    </row>
    <row r="7">
      <c r="A7"/>
      <c r="B7" t="s">
        <v>21</v>
      </c>
      <c r="C7" s="10">
        <f>B2*0.1923076923</f>
        <v>1.502683</v>
      </c>
      <c r="D7" t="s">
        <v>9</v>
      </c>
      <c r="E7" t="s" s="8"/>
    </row>
    <row r="8">
      <c r="A8"/>
      <c r="B8" t="s">
        <v>20</v>
      </c>
      <c r="C8" s="10">
        <f>B2*0.1923076923</f>
        <v>1.502683</v>
      </c>
      <c r="D8" t="s">
        <v>9</v>
      </c>
      <c r="E8" t="s" s="8"/>
    </row>
    <row r="9">
      <c r="A9"/>
      <c r="B9" t="s">
        <v>22</v>
      </c>
      <c r="C9" s="10">
        <f>B2*7.6923076923</f>
        <v>60.107335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12</v>
      </c>
      <c r="B2" s="12">
        <v>0.36</v>
      </c>
      <c r="C2" t="s">
        <v>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B2*11.1111111111</f>
        <v>4</v>
      </c>
      <c r="D6" t="s">
        <v>3</v>
      </c>
      <c r="E6" t="s" s="8"/>
    </row>
    <row r="7">
      <c r="A7"/>
      <c r="B7" t="s">
        <v>20</v>
      </c>
      <c r="C7" s="10">
        <f>B2*0.6</f>
        <v>0.216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33</v>
      </c>
      <c r="B9" t="s" s="14">
        <v>34</v>
      </c>
      <c r="C9"/>
      <c r="D9"/>
      <c r="E9" t="s" s="8"/>
    </row>
    <row r="10">
      <c r="A10"/>
      <c r="B10" t="s" s="3">
        <v>35</v>
      </c>
      <c r="C10"/>
      <c r="D10"/>
      <c r="E10" t="s" s="8"/>
    </row>
    <row r="11">
      <c r="A11" t="s" s="13">
        <v>36</v>
      </c>
      <c r="B11" t="s" s="14">
        <v>37</v>
      </c>
      <c r="C11"/>
      <c r="D11"/>
      <c r="E11" t="s" s="8"/>
    </row>
    <row r="12">
      <c r="A12"/>
      <c r="B12" t="s" s="3">
        <v>38</v>
      </c>
      <c r="C12"/>
      <c r="D12"/>
      <c r="E12" t="s" s="8"/>
    </row>
    <row r="13">
      <c r="A13" t="s" s="13">
        <v>39</v>
      </c>
      <c r="B13" t="s" s="14">
        <v>40</v>
      </c>
      <c r="C13"/>
      <c r="D13"/>
      <c r="E13" t="s" s="8"/>
    </row>
    <row r="14">
      <c r="A14"/>
      <c r="B14" t="s" s="3">
        <v>41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