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aella Mixta" sheetId="1" r:id="rId1"/>
    <sheet name="Bouillon de volaille reconstitu" sheetId="2" r:id="rId2"/>
    <sheet name="Fumet de poisson reconstitue (c" sheetId="3" r:id="rId3"/>
  </sheets>
</workbook>
</file>

<file path=xl/sharedStrings.xml><?xml version="1.0" encoding="utf-8"?>
<sst xmlns="http://schemas.openxmlformats.org/spreadsheetml/2006/main" count="38" uniqueCount="38">
  <si>
    <t>Paella Mixta</t>
  </si>
  <si>
    <t>Annotations</t>
  </si>
  <si>
    <t>Quantité souhaitée</t>
  </si>
  <si>
    <t>pc</t>
  </si>
  <si>
    <t>référence : 8 pc</t>
  </si>
  <si>
    <t>Paella Mixta  00002544</t>
  </si>
  <si>
    <t>Ingrédients</t>
  </si>
  <si>
    <t xml:space="preserve">    Cuisses de poulet 180/220g UE</t>
  </si>
  <si>
    <t>kg</t>
  </si>
  <si>
    <t xml:space="preserve">    PORC (longe) avec travers et palette France</t>
  </si>
  <si>
    <t xml:space="preserve">    Oignons émincés 4G</t>
  </si>
  <si>
    <t xml:space="preserve">    Poivrons verts rouges en lanières surgelés</t>
  </si>
  <si>
    <t xml:space="preserve">    Petits pois et jeunes carottes surgelés</t>
  </si>
  <si>
    <t xml:space="preserve">    Ail haché IQF</t>
  </si>
  <si>
    <t xml:space="preserve">    TOMATE ronde Maroc cat.I 67-82mm</t>
  </si>
  <si>
    <t xml:space="preserve">    CITRON Espagne cat.I 4(58-67mm)</t>
  </si>
  <si>
    <t xml:space="preserve">    Bouillon de volaille reconstitue (collectivite) — voir l'onglet "Bouillon de volaille reconstitu"</t>
  </si>
  <si>
    <t>lt</t>
  </si>
  <si>
    <t xml:space="preserve">    Fumet de poisson reconstitue (collectivite) — voir l'onglet "Fumet de poisson reconstitue (c"</t>
  </si>
  <si>
    <t xml:space="preserve">    Huile d'olive vierge pure</t>
  </si>
  <si>
    <t xml:space="preserve">    MARGARINE 60% MG 100% végétale pain 500g</t>
  </si>
  <si>
    <t xml:space="preserve">    Riz long indica étuvé sac 5kg</t>
  </si>
  <si>
    <t>1.</t>
  </si>
  <si>
    <t>2.</t>
  </si>
  <si>
    <t>3.</t>
  </si>
  <si>
    <t>4.</t>
  </si>
  <si>
    <t>[DRESSER] Dresser et servir - Servir la paella a l assiette, accompagnee d un quartier de citron. Servir 2 morceaux de poulet par portion.</t>
  </si>
  <si>
    <t>CUIS.web — Portage du CUIS Clipper de 1992 par Palika &amp; Bernard Vandendaele (créateur du moteur récursif d'origine)</t>
  </si>
  <si>
    <t>Bouillon de volaille reconstitue (collectivite)</t>
  </si>
  <si>
    <t>Quantité totale à produire (cumulée)</t>
  </si>
  <si>
    <t>référence : 1 lt — lot unique couvrant tous les usages</t>
  </si>
  <si>
    <t>Bouillon de volaille reconstitue (collectivite)  GRO-BOUIL-VOL</t>
  </si>
  <si>
    <t xml:space="preserve">    EAU</t>
  </si>
  <si>
    <t xml:space="preserve">    Bouillon de Volaille déshydraté (Knorr Professional)</t>
  </si>
  <si>
    <t>[DISSOUDRE] Délayer la poudre dans l'eau froide en fouettant, puis porter à ébullition en remuant régulièrement.</t>
  </si>
  <si>
    <t>Fumet de poisson reconstitue (collectivite)</t>
  </si>
  <si>
    <t>Fumet de poisson reconstitue (collectivite)  GRO-FUMET-POISS</t>
  </si>
  <si>
    <t xml:space="preserve">    Fumet de Poisson déshydraté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</si>
</sst>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B2*0.15</f>
        <v>1.2</v>
      </c>
      <c r="D6" t="s">
        <v>8</v>
      </c>
      <c r="E6" t="s" s="8"/>
    </row>
    <row r="7">
      <c r="A7"/>
      <c r="B7" t="s">
        <v>9</v>
      </c>
      <c r="C7" s="10">
        <f>B2*0.03</f>
        <v>0.24</v>
      </c>
      <c r="D7" t="s">
        <v>8</v>
      </c>
      <c r="E7" t="s" s="8"/>
    </row>
    <row r="8">
      <c r="A8"/>
      <c r="B8" t="s">
        <v>10</v>
      </c>
      <c r="C8" s="10">
        <f>B2*0.04</f>
        <v>0.32</v>
      </c>
      <c r="D8" t="s">
        <v>8</v>
      </c>
      <c r="E8" t="s" s="8"/>
    </row>
    <row r="9">
      <c r="A9"/>
      <c r="B9" t="s">
        <v>11</v>
      </c>
      <c r="C9" s="10">
        <f>B2*0.025</f>
        <v>0.2</v>
      </c>
      <c r="D9" t="s">
        <v>8</v>
      </c>
      <c r="E9" t="s" s="8"/>
    </row>
    <row r="10">
      <c r="A10"/>
      <c r="B10" t="s">
        <v>12</v>
      </c>
      <c r="C10" s="10">
        <f>B2*0.02</f>
        <v>0.16</v>
      </c>
      <c r="D10" t="s">
        <v>8</v>
      </c>
      <c r="E10" t="s" s="8"/>
    </row>
    <row r="11">
      <c r="A11"/>
      <c r="B11" t="s">
        <v>13</v>
      </c>
      <c r="C11" s="10">
        <f>B2*0.002</f>
        <v>0.016</v>
      </c>
      <c r="D11" t="s">
        <v>8</v>
      </c>
      <c r="E11" t="s" s="8"/>
    </row>
    <row r="12">
      <c r="A12"/>
      <c r="B12" t="s">
        <v>14</v>
      </c>
      <c r="C12" s="10">
        <f>B2*0.04</f>
        <v>0.32</v>
      </c>
      <c r="D12" t="s">
        <v>8</v>
      </c>
      <c r="E12" t="s" s="8"/>
    </row>
    <row r="13">
      <c r="A13"/>
      <c r="B13" t="s">
        <v>15</v>
      </c>
      <c r="C13" s="10">
        <f>B2*0.03</f>
        <v>0.24</v>
      </c>
      <c r="D13" t="s">
        <v>8</v>
      </c>
      <c r="E13" t="s" s="8"/>
    </row>
    <row r="14">
      <c r="A14"/>
      <c r="B14" t="s">
        <v>16</v>
      </c>
      <c r="C14" s="10">
        <f>B2*0.15</f>
        <v>1.2</v>
      </c>
      <c r="D14" t="s">
        <v>17</v>
      </c>
      <c r="E14" t="s" s="8"/>
    </row>
    <row r="15">
      <c r="A15"/>
      <c r="B15" t="s">
        <v>18</v>
      </c>
      <c r="C15" s="10">
        <f>B2*0.05</f>
        <v>0.4</v>
      </c>
      <c r="D15" t="s">
        <v>17</v>
      </c>
      <c r="E15" t="s" s="8"/>
    </row>
    <row r="16">
      <c r="A16"/>
      <c r="B16" t="s">
        <v>19</v>
      </c>
      <c r="C16" s="10">
        <f>B2*0.02</f>
        <v>0.16</v>
      </c>
      <c r="D16" t="s">
        <v>17</v>
      </c>
      <c r="E16" t="s" s="8"/>
    </row>
    <row r="17">
      <c r="A17"/>
      <c r="B17" t="s">
        <v>20</v>
      </c>
      <c r="C17" s="10">
        <f>B2*0.01</f>
        <v>0.08</v>
      </c>
      <c r="D17" t="s">
        <v>8</v>
      </c>
      <c r="E17" t="s" s="8"/>
    </row>
    <row r="18">
      <c r="A18"/>
      <c r="B18" t="s">
        <v>21</v>
      </c>
      <c r="C18" s="10">
        <f>B2*0.07</f>
        <v>0.56</v>
      </c>
      <c r="D18" t="s">
        <v>8</v>
      </c>
      <c r="E18" t="s" s="8"/>
    </row>
    <row r="19">
      <c r="A19"/>
      <c r="B19"/>
      <c r="C19"/>
      <c r="D19"/>
      <c r="E19" t="s" s="8"/>
    </row>
    <row r="20">
      <c r="A20" t="s" s="11">
        <v>22</v>
      </c>
      <c r="B20" t="inlineStr" s="12">
        <is>
          <t>[METTRE EN PLACE] Mise en place du poste de travail - Verifier les DLC, peser les denrees, selectionner le materiel necessaire. Laver et desinfecter le materiel et le poste de travail.</t>
        </is>
      </c>
      <c r="C20"/>
      <c r="D20"/>
      <c r="E20" t="s" s="8"/>
    </row>
    <row r="21">
      <c r="A21" t="s" s="11">
        <v>23</v>
      </c>
      <c r="B21" t="inlineStr" s="12">
        <is>
          <t>[COUPER] 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C21"/>
      <c r="D21"/>
      <c r="E21" t="s" s="8"/>
    </row>
    <row r="22">
      <c r="A22" t="s" s="11">
        <v>24</v>
      </c>
      <c r="B22" t="inlineStr" s="12">
        <is>
          <t>[SAUTER] 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C22"/>
      <c r="D22"/>
      <c r="E22" t="s" s="8"/>
    </row>
    <row r="23">
      <c r="A23" t="s" s="11">
        <v>25</v>
      </c>
      <c r="B23" t="s" s="12">
        <v>26</v>
      </c>
      <c r="C23"/>
      <c r="D23"/>
      <c r="E23" t="s" s="8"/>
    </row>
    <row r="24">
      <c r="A24" t="s" s="13">
        <v>27</v>
      </c>
      <c r="B24"/>
      <c r="C24"/>
      <c r="D24"/>
      <c r="E24" t="s" s="8"/>
    </row>
  </sheetData>
  <sheetProtection sheet="1"/>
  <mergeCells count="7">
    <mergeCell ref="A1:D1"/>
    <mergeCell ref="A4:D4"/>
    <mergeCell ref="B20:D20"/>
    <mergeCell ref="B21:D21"/>
    <mergeCell ref="B22:D22"/>
    <mergeCell ref="B23:D23"/>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1.2</v>
      </c>
      <c r="C2" t="s">
        <v>17</v>
      </c>
      <c r="D2" t="s" s="7">
        <v>30</v>
      </c>
      <c r="E2" t="s" s="8"/>
    </row>
    <row r="3">
      <c r="A3"/>
      <c r="B3"/>
      <c r="C3"/>
      <c r="D3"/>
      <c r="E3" t="s" s="8"/>
    </row>
    <row r="4">
      <c r="A4" t="s" s="9">
        <v>31</v>
      </c>
      <c r="B4"/>
      <c r="C4"/>
      <c r="D4"/>
      <c r="E4" t="s" s="8"/>
    </row>
    <row r="5">
      <c r="A5" t="s" s="4">
        <v>6</v>
      </c>
      <c r="B5"/>
      <c r="C5"/>
      <c r="D5"/>
      <c r="E5" t="s" s="8"/>
    </row>
    <row r="6">
      <c r="A6"/>
      <c r="B6" t="s">
        <v>32</v>
      </c>
      <c r="C6" s="10">
        <f>B2*0.98</f>
        <v>1.176</v>
      </c>
      <c r="D6" t="s">
        <v>17</v>
      </c>
      <c r="E6" t="s" s="8"/>
    </row>
    <row r="7">
      <c r="A7"/>
      <c r="B7" t="s">
        <v>33</v>
      </c>
      <c r="C7" s="10">
        <f>B2*0.02</f>
        <v>0.024</v>
      </c>
      <c r="D7" t="s">
        <v>8</v>
      </c>
      <c r="E7" t="s" s="8"/>
    </row>
    <row r="8">
      <c r="A8"/>
      <c r="B8"/>
      <c r="C8"/>
      <c r="D8"/>
      <c r="E8" t="s" s="8"/>
    </row>
    <row r="9">
      <c r="A9" t="s" s="11">
        <v>22</v>
      </c>
      <c r="B9" t="s" s="12">
        <v>34</v>
      </c>
      <c r="C9"/>
      <c r="D9"/>
      <c r="E9" t="s" s="8"/>
    </row>
    <row r="10">
      <c r="A10" t="s" s="13">
        <v>27</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0.4</v>
      </c>
      <c r="C2" t="s">
        <v>17</v>
      </c>
      <c r="D2" t="s" s="7">
        <v>30</v>
      </c>
      <c r="E2" t="s" s="8"/>
    </row>
    <row r="3">
      <c r="A3"/>
      <c r="B3"/>
      <c r="C3"/>
      <c r="D3"/>
      <c r="E3" t="s" s="8"/>
    </row>
    <row r="4">
      <c r="A4" t="s" s="9">
        <v>36</v>
      </c>
      <c r="B4"/>
      <c r="C4"/>
      <c r="D4"/>
      <c r="E4" t="s" s="8"/>
    </row>
    <row r="5">
      <c r="A5" t="s" s="4">
        <v>6</v>
      </c>
      <c r="B5"/>
      <c r="C5"/>
      <c r="D5"/>
      <c r="E5" t="s" s="8"/>
    </row>
    <row r="6">
      <c r="A6"/>
      <c r="B6" t="s">
        <v>32</v>
      </c>
      <c r="C6" s="10">
        <f>B2*0.985</f>
        <v>0.394</v>
      </c>
      <c r="D6" t="s">
        <v>17</v>
      </c>
      <c r="E6" t="s" s="8"/>
    </row>
    <row r="7">
      <c r="A7"/>
      <c r="B7" t="s">
        <v>37</v>
      </c>
      <c r="C7" s="10">
        <f>B2*0.015</f>
        <v>0.006</v>
      </c>
      <c r="D7" t="s">
        <v>8</v>
      </c>
      <c r="E7" t="s" s="8"/>
    </row>
    <row r="8">
      <c r="A8"/>
      <c r="B8"/>
      <c r="C8"/>
      <c r="D8"/>
      <c r="E8" t="s" s="8"/>
    </row>
    <row r="9">
      <c r="A9" t="s" s="11">
        <v>22</v>
      </c>
      <c r="B9" t="s" s="12">
        <v>34</v>
      </c>
      <c r="C9"/>
      <c r="D9"/>
      <c r="E9" t="s" s="8"/>
    </row>
    <row r="10">
      <c r="A10" t="s" s="13">
        <v>27</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2026-09-15T11:12:38Z</dcterms:created>
  <dc:title>Paella Mixta</dc:title>
  <dc:subject/>
  <dc:creator>CUIS.web</dc:creator>
  <cp:lastModifiedBy/>
  <cp:keywords/>
  <dc:description>Export automatique — moteur récursif d'origine : Bernard Vandendaele</dc:description>
  <cp:category/>
  <dc:language>en-US</dc:language>
  <dcterms:modified xsi:type="dcterms:W3CDTF">2026-09-15T11:12:38Z</dcterms:modified>
  <cp:revision>1</cp:revision>
</cp:coreProperties>
</file>