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<sst xmlns="http://schemas.openxmlformats.org/spreadsheetml/2006/main" count="88" uniqueCount="88">
  <si>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</si>
  <si>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</si>
  <si>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Côtes d'Agneau Maréchale</t>
  </si>
  <si>
    <t>Code</t>
  </si>
  <si>
    <t>00002507</t>
  </si>
  <si>
    <t>Classe</t>
  </si>
  <si>
    <t>Agneau (CUI.PV.AGNEAU)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</si>
  <si>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</si>
  <si>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</si>
  <si>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</si>
  <si>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</si>
  <si>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</si>
  <si>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</si>
  <si>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</si>
  <si>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</si>
  <si>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</si>
  <si>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</si>
  <si>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</si>
  <si>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</si>
  <si>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</si>
  <si>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16:03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</si>
  <si>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</si>
  <si>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</si>
  <si>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</si>
  <si>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</si>
  <si>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</si>
  <si>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</si>
  <si>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</si>
  <si>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</si>
  <si>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</si>
  <si>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</si>
  <si>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</si>
  <si>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</si>
  <si>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</si>
  <si>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</si>
  <si>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</si>
  <si>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</si>
  <si>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</si>
  <si>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</si>
  <si>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</si>
  <si>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</si>
  <si>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</si>
  <si>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</si>
  <si>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</si>
  <si>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</si>
  <si>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</si>
  <si>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</si>
  <si>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Total</t>
  </si>
  <si>
    <t>Niveau</t>
  </si>
  <si>
    <t>Composant</t>
  </si>
  <si>
    <t>Type</t>
  </si>
  <si>
    <t>Quantité (pour 8 pc)</t>
  </si>
  <si>
    <t>recette</t>
  </si>
  <si>
    <t>Agneau</t>
  </si>
  <si>
    <t xml:space="preserve">    ↳ Huile de tournesol raffinée vrac</t>
  </si>
  <si>
    <t>matiere</t>
  </si>
  <si>
    <t xml:space="preserve">    ↳ Beurre doux 82% MG plaquette</t>
  </si>
  <si>
    <t xml:space="preserve">    ↳ POMME DE TERRE basique div.var.cons France lavée cat.I 40-70mm sac 10kg</t>
  </si>
  <si>
    <t xml:space="preserve">    ↳ PERSIL frisé U.E. botte</t>
  </si>
  <si>
    <t xml:space="preserve">    ↳ CITRON Espagne cat.I 4(58-67mm)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</si>
  <si>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</si>
  <si>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</si>
  <si>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</si>
  <si>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</si>
  <si>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</si>
  <si>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</si>
  <si>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</si>
  <si>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</si>
  <si>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</si>
  <si>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</si>
  <si>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</si>
  <si>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</si>
  <si>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</si>
  <si>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</si>
  <si>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</si>
  <si>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</si>
  <si>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</si>
  <si>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</si>
  <si>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</si>
  <si>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Fiche technique — Côtes d'Agneau Maréchale</t>
  </si>
  <si>
    <t>Côtes d'Agneau Maréchale  00002507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</si>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</sst>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0.232</v>
      </c>
    </row>
    <row r="12">
      <c r="A12" t="s" s="4">
        <v>16</v>
      </c>
      <c r="B12" s="5">
        <v>0.029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0.232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E7*1.05</f>
        <v>0.0105</v>
      </c>
    </row>
    <row r="8">
      <c r="A8" t="s">
        <v>35</v>
      </c>
      <c r="B8" t="s">
        <v>36</v>
      </c>
      <c r="C8" t="s">
        <v>37</v>
      </c>
      <c r="D8" s="10">
        <v>0.003</v>
      </c>
      <c r="E8" s="12">
        <f>D8*$B$2</f>
        <v>0.003</v>
      </c>
      <c r="F8" t="s">
        <v>38</v>
      </c>
      <c r="G8" s="5">
        <f>E8*5.2</f>
        <v>0.0156</v>
      </c>
    </row>
    <row r="9">
      <c r="A9" t="s">
        <v>39</v>
      </c>
      <c r="B9" t="s">
        <v>40</v>
      </c>
      <c r="C9" t="s">
        <v>41</v>
      </c>
      <c r="D9" s="10">
        <v>0.063</v>
      </c>
      <c r="E9" s="12">
        <f>D9*$B$2</f>
        <v>0.063</v>
      </c>
      <c r="F9" t="s">
        <v>38</v>
      </c>
      <c r="G9" s="5">
        <f>E9*1.8</f>
        <v>0.1134</v>
      </c>
    </row>
    <row r="10">
      <c r="A10" t="s">
        <v>42</v>
      </c>
      <c r="B10" t="s">
        <v>43</v>
      </c>
      <c r="C10" t="s">
        <v>41</v>
      </c>
      <c r="D10" s="10">
        <v>0.005</v>
      </c>
      <c r="E10" s="12">
        <f>D10*$B$2</f>
        <v>0.005</v>
      </c>
      <c r="F10" t="s">
        <v>44</v>
      </c>
      <c r="G10" s="5">
        <f>E10*4.5</f>
        <v>0.0225</v>
      </c>
    </row>
    <row r="11">
      <c r="A11" t="s">
        <v>45</v>
      </c>
      <c r="B11" t="s">
        <v>46</v>
      </c>
      <c r="C11" t="s">
        <v>41</v>
      </c>
      <c r="D11" s="10">
        <v>0.2</v>
      </c>
      <c r="E11" s="12">
        <f>D11*$B$2</f>
        <v>0.2</v>
      </c>
      <c r="F11" t="s">
        <v>38</v>
      </c>
      <c r="G11" s="5">
        <f>E11*0.35</f>
        <v>0.07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8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0.01</v>
      </c>
      <c r="E3" t="s">
        <v>34</v>
      </c>
      <c r="F3" t="s">
        <v>33</v>
      </c>
    </row>
    <row r="4">
      <c r="A4">
        <v>1</v>
      </c>
      <c r="B4" t="s">
        <v>56</v>
      </c>
      <c r="C4" t="s">
        <v>55</v>
      </c>
      <c r="D4" s="12">
        <v>0.003</v>
      </c>
      <c r="E4" t="s">
        <v>38</v>
      </c>
      <c r="F4" t="s">
        <v>37</v>
      </c>
    </row>
    <row r="5">
      <c r="A5">
        <v>1</v>
      </c>
      <c r="B5" t="s">
        <v>57</v>
      </c>
      <c r="C5" t="s">
        <v>55</v>
      </c>
      <c r="D5" s="12">
        <v>0.2</v>
      </c>
      <c r="E5" t="s">
        <v>38</v>
      </c>
      <c r="F5" t="s">
        <v>41</v>
      </c>
    </row>
    <row r="6">
      <c r="A6">
        <v>1</v>
      </c>
      <c r="B6" t="s">
        <v>58</v>
      </c>
      <c r="C6" t="s">
        <v>55</v>
      </c>
      <c r="D6" s="12">
        <v>0.005</v>
      </c>
      <c r="E6" t="s">
        <v>38</v>
      </c>
      <c r="F6" t="s">
        <v>41</v>
      </c>
    </row>
    <row r="7">
      <c r="A7">
        <v>1</v>
      </c>
      <c r="B7" t="s">
        <v>59</v>
      </c>
      <c r="C7" t="s">
        <v>55</v>
      </c>
      <c r="D7" s="12">
        <v>0.063</v>
      </c>
      <c r="E7" t="s">
        <v>24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 t="s">
        <v>68</v>
      </c>
    </row>
    <row r="3">
      <c r="A3" t="s">
        <v>2</v>
      </c>
      <c r="B3">
        <v>2</v>
      </c>
      <c r="C3" t="s">
        <v>69</v>
      </c>
      <c r="D3" t="inlineStr" s="14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4"/>
      <c r="F5" t="s">
        <v>74</v>
      </c>
    </row>
    <row r="6">
      <c r="A6" t="s">
        <v>2</v>
      </c>
      <c r="B6">
        <v>5</v>
      </c>
      <c r="C6" t="s">
        <v>75</v>
      </c>
      <c r="D6" t="inlineStr" s="14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4"/>
      <c r="F6" t="s">
        <v>76</v>
      </c>
    </row>
    <row r="7">
      <c r="A7" t="s">
        <v>2</v>
      </c>
      <c r="B7">
        <v>6</v>
      </c>
      <c r="C7" t="s">
        <v>75</v>
      </c>
      <c r="D7" t="inlineStr" s="14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4"/>
      <c r="F7" t="s">
        <v>77</v>
      </c>
    </row>
    <row r="8">
      <c r="A8" t="s">
        <v>2</v>
      </c>
      <c r="B8">
        <v>7</v>
      </c>
      <c r="C8" t="s">
        <v>78</v>
      </c>
      <c r="D8" t="inlineStr" s="14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4"/>
      <c r="F8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"00002507 · CUI.PV.AGNEAU · référence : "&amp;Besoins!B3&amp;" "&amp;Besoins!C3&amp;" · multiplicateur réglable sur la feuille ""Besoins"""</f>
        <v>00002507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82</v>
      </c>
      <c r="B6" t="str" s="14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7">
        <v>83</v>
      </c>
      <c r="B7" t="str" s="14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7">
        <v>84</v>
      </c>
      <c r="B8" t="str" s="14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7">
        <v>85</v>
      </c>
      <c r="B9" t="str" s="14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7">
        <v>86</v>
      </c>
      <c r="B10" t="str" s="14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7">
        <v>87</v>
      </c>
      <c r="B11" t="str" s="14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2026-08-02T14:03:52Z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2026-08-02T14:03:52Z</dcterms:modified>
  <cp:revision>1</cp:revision>
</cp:coreProperties>
</file>