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scalopes ou Côtes de Veau à la" sheetId="1" r:id="rId1"/>
    <sheet name="Fond brun de veau reconstitue (" sheetId="2" r:id="rId2"/>
  </sheets>
</workbook>
</file>

<file path=xl/sharedStrings.xml><?xml version="1.0" encoding="utf-8"?>
<sst xmlns="http://schemas.openxmlformats.org/spreadsheetml/2006/main" count="34" uniqueCount="34">
  <si>
    <t>Escalopes ou Côtes de Veau à la Crème</t>
  </si>
  <si>
    <t>Annotations</t>
  </si>
  <si>
    <t>Quantité souhaitée</t>
  </si>
  <si>
    <t>pc</t>
  </si>
  <si>
    <t>référence : 8 pc</t>
  </si>
  <si>
    <t>Escalopes ou Côtes de Veau à la Crème  00002504</t>
  </si>
  <si>
    <t>Ingrédients</t>
  </si>
  <si>
    <t xml:space="preserve">    Beurre doux 82% MG plaquette</t>
  </si>
  <si>
    <t>kg</t>
  </si>
  <si>
    <t xml:space="preserve">    Huile d'arachide</t>
  </si>
  <si>
    <t>lt</t>
  </si>
  <si>
    <t xml:space="preserve">    Farine de blé T55</t>
  </si>
  <si>
    <t xml:space="preserve">    Blanc d'oeuf liquide pasteurisé</t>
  </si>
  <si>
    <t xml:space="preserve">    Pain de campagne tranché (kg)</t>
  </si>
  <si>
    <t xml:space="preserve">    Câpres au vinaigre bocal</t>
  </si>
  <si>
    <t xml:space="preserve">    PERSIL frisé U.E. botte</t>
  </si>
  <si>
    <t xml:space="preserve">    CITRON Espagne cat.I 4(58-67mm)</t>
  </si>
  <si>
    <t xml:space="preserve">    ANCHOIS France</t>
  </si>
  <si>
    <t xml:space="preserve">    Fond brun de veau reconstitue (collectivite) — voir l'onglet "Fond brun de veau reconstitue ("</t>
  </si>
  <si>
    <t>1.</t>
  </si>
  <si>
    <t>[METTRE EN PLACE] Mettre en place le poste de travail - 5 min Denrees, materiels de preparation, de cuisson et de dressage.</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</si>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</sst>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B2*0.00125</f>
        <v>0.01</v>
      </c>
      <c r="D7" t="s">
        <v>10</v>
      </c>
      <c r="E7" t="s" s="8"/>
    </row>
    <row r="8">
      <c r="A8"/>
      <c r="B8" t="s">
        <v>11</v>
      </c>
      <c r="C8" s="10">
        <f>B2*0.002375</f>
        <v>0.019</v>
      </c>
      <c r="D8" t="s">
        <v>8</v>
      </c>
      <c r="E8" t="s" s="8"/>
    </row>
    <row r="9">
      <c r="A9"/>
      <c r="B9" t="s">
        <v>12</v>
      </c>
      <c r="C9" s="10">
        <f>B2*0.046875</f>
        <v>0.375</v>
      </c>
      <c r="D9" t="s">
        <v>3</v>
      </c>
      <c r="E9" t="s" s="8"/>
    </row>
    <row r="10">
      <c r="A10"/>
      <c r="B10" t="s">
        <v>13</v>
      </c>
      <c r="C10" s="10">
        <f>B2*0.00475</f>
        <v>0.038</v>
      </c>
      <c r="D10" t="s">
        <v>8</v>
      </c>
      <c r="E10" t="s" s="8"/>
    </row>
    <row r="11">
      <c r="A11"/>
      <c r="B11" t="s">
        <v>14</v>
      </c>
      <c r="C11" s="10">
        <f>B2*0.00125</f>
        <v>0.01</v>
      </c>
      <c r="D11" t="s">
        <v>8</v>
      </c>
      <c r="E11" t="s" s="8"/>
    </row>
    <row r="12">
      <c r="A12"/>
      <c r="B12" t="s">
        <v>15</v>
      </c>
      <c r="C12" s="10">
        <f>B2*0.000625</f>
        <v>0.005</v>
      </c>
      <c r="D12" t="s">
        <v>8</v>
      </c>
      <c r="E12" t="s" s="8"/>
    </row>
    <row r="13">
      <c r="A13"/>
      <c r="B13" t="s">
        <v>16</v>
      </c>
      <c r="C13" s="10">
        <f>B2*0.001875</f>
        <v>0.015</v>
      </c>
      <c r="D13" t="s">
        <v>8</v>
      </c>
      <c r="E13" t="s" s="8"/>
    </row>
    <row r="14">
      <c r="A14"/>
      <c r="B14" t="s">
        <v>17</v>
      </c>
      <c r="C14" s="10">
        <f>B2*0.001875</f>
        <v>0.015</v>
      </c>
      <c r="D14" t="s">
        <v>8</v>
      </c>
      <c r="E14" t="s" s="8"/>
    </row>
    <row r="15">
      <c r="A15"/>
      <c r="B15" t="s">
        <v>18</v>
      </c>
      <c r="C15" s="10">
        <f>B2*0.005</f>
        <v>0.04</v>
      </c>
      <c r="D15" t="s">
        <v>10</v>
      </c>
      <c r="E15" t="s" s="8"/>
    </row>
    <row r="16">
      <c r="A16"/>
      <c r="B16"/>
      <c r="C16"/>
      <c r="D16"/>
      <c r="E16" t="s" s="8"/>
    </row>
    <row r="17">
      <c r="A17" t="s" s="11">
        <v>19</v>
      </c>
      <c r="B17" t="s" s="12">
        <v>20</v>
      </c>
      <c r="C17"/>
      <c r="D17"/>
      <c r="E17" t="s" s="8"/>
    </row>
    <row r="18">
      <c r="A18" t="s" s="11">
        <v>21</v>
      </c>
      <c r="B18" t="inlineStr" s="12">
        <is>
          <t>[PRÉPARER] 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t>
        </is>
      </c>
      <c r="C18"/>
      <c r="D18"/>
      <c r="E18" t="s" s="8"/>
    </row>
    <row r="19">
      <c r="A19" t="s" s="11">
        <v>22</v>
      </c>
      <c r="B19" t="inlineStr" s="12">
        <is>
          <t>[PRÉPARER] Preparer et sauter les champignons - 10 min Eplucher, laver soigneusement et emincer les champignons. Les sauter vivement dans une petite poele avec du beurre, puis les saler et les reserver au chaud dans une petite sauteuse.</t>
        </is>
      </c>
      <c r="C19"/>
      <c r="D19"/>
      <c r="E19" t="s" s="8"/>
    </row>
    <row r="20">
      <c r="A20" t="s" s="11">
        <v>23</v>
      </c>
      <c r="B20" t="inlineStr" s="12">
        <is>
          <t>[MARQUER] 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t>
        </is>
      </c>
      <c r="C20"/>
      <c r="D20"/>
      <c r="E20" t="s" s="8"/>
    </row>
    <row r="21">
      <c r="A21" t="s" s="11">
        <v>24</v>
      </c>
      <c r="B21" t="inlineStr" s="12">
        <is>
          <t>[DÉGRAISSER] 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t>
        </is>
      </c>
      <c r="C21"/>
      <c r="D21"/>
      <c r="E21" t="s" s="8"/>
    </row>
    <row r="22">
      <c r="A22" t="s" s="11">
        <v>25</v>
      </c>
      <c r="B22" t="inlineStr" s="12">
        <is>
          <t>[DRESSER] Dresser les escalopes ou les cotes de veau a la creme - 5 min Disposer les escalopes sur un grand plat long dans le sens de la diagonale. Disposer les cotes de veau en couronne sur un grand plat rond. Napper uniformement avec la sauce.</t>
        </is>
      </c>
      <c r="C22"/>
      <c r="D22"/>
      <c r="E22" t="s" s="8"/>
    </row>
    <row r="23">
      <c r="A23" t="s" s="13">
        <v>26</v>
      </c>
      <c r="B23"/>
      <c r="C23"/>
      <c r="D23"/>
      <c r="E23" t="s" s="8"/>
    </row>
  </sheetData>
  <sheetProtection sheet="1"/>
  <mergeCells count="9">
    <mergeCell ref="A1:D1"/>
    <mergeCell ref="A4:D4"/>
    <mergeCell ref="B17:D17"/>
    <mergeCell ref="B18:D18"/>
    <mergeCell ref="B19:D19"/>
    <mergeCell ref="B20:D20"/>
    <mergeCell ref="B21:D21"/>
    <mergeCell ref="B22:D22"/>
    <mergeCell ref="A23:D2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0.04</v>
      </c>
      <c r="C2" t="s">
        <v>10</v>
      </c>
      <c r="D2" t="s" s="7">
        <v>29</v>
      </c>
      <c r="E2" t="s" s="8"/>
    </row>
    <row r="3">
      <c r="A3"/>
      <c r="B3"/>
      <c r="C3"/>
      <c r="D3"/>
      <c r="E3" t="s" s="8"/>
    </row>
    <row r="4">
      <c r="A4" t="s" s="9">
        <v>30</v>
      </c>
      <c r="B4"/>
      <c r="C4"/>
      <c r="D4"/>
      <c r="E4" t="s" s="8"/>
    </row>
    <row r="5">
      <c r="A5" t="s" s="4">
        <v>6</v>
      </c>
      <c r="B5"/>
      <c r="C5"/>
      <c r="D5"/>
      <c r="E5" t="s" s="8"/>
    </row>
    <row r="6">
      <c r="A6"/>
      <c r="B6" t="s">
        <v>31</v>
      </c>
      <c r="C6" s="10">
        <f>B2*0.975</f>
        <v>0.039</v>
      </c>
      <c r="D6" t="s">
        <v>10</v>
      </c>
      <c r="E6" t="s" s="8"/>
    </row>
    <row r="7">
      <c r="A7"/>
      <c r="B7" t="s">
        <v>32</v>
      </c>
      <c r="C7" s="10">
        <f>B2*0.025</f>
        <v>0.001</v>
      </c>
      <c r="D7" t="s">
        <v>8</v>
      </c>
      <c r="E7" t="s" s="8"/>
    </row>
    <row r="8">
      <c r="A8"/>
      <c r="B8"/>
      <c r="C8"/>
      <c r="D8"/>
      <c r="E8" t="s" s="8"/>
    </row>
    <row r="9">
      <c r="A9" t="s" s="11">
        <v>19</v>
      </c>
      <c r="B9" t="s" s="12">
        <v>33</v>
      </c>
      <c r="C9"/>
      <c r="D9"/>
      <c r="E9" t="s" s="8"/>
    </row>
    <row r="10">
      <c r="A10" t="s" s="13">
        <v>26</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2026-08-04T13:14:09Z</dcterms:created>
  <dc:title>Escalopes ou Côtes de Veau à la</dc:title>
  <dc:subject/>
  <dc:creator>CUIS.web</dc:creator>
  <cp:lastModifiedBy/>
  <cp:keywords/>
  <dc:description>Export automatique — moteur récursif d'origine : Bernard Vandendaele</dc:description>
  <cp:category/>
  <dc:language>en-US</dc:language>
  <dcterms:modified xsi:type="dcterms:W3CDTF">2026-08-04T13:14:09Z</dcterms:modified>
  <cp:revision>1</cp:revision>
</cp:coreProperties>
</file>