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<sst xmlns="http://schemas.openxmlformats.org/spreadsheetml/2006/main" count="106" uniqueCount="106">
  <si>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</si>
  <si>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</si>
  <si>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Steaks au Poivre</t>
  </si>
  <si>
    <t>Code</t>
  </si>
  <si>
    <t>00002502</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</si>
  <si>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</si>
  <si>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</si>
  <si>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</si>
  <si>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</si>
  <si>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</si>
  <si>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</si>
  <si>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</si>
  <si>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</si>
  <si>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</si>
  <si>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</si>
  <si>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</si>
  <si>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</si>
  <si>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</si>
  <si>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</si>
  <si>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</si>
  <si>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</si>
  <si>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</si>
  <si>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</si>
  <si>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</si>
  <si>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</si>
  <si>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</si>
  <si>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</si>
  <si>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</si>
  <si>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</si>
  <si>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</si>
  <si>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</si>
  <si>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</si>
  <si>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</si>
  <si>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</si>
  <si>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</si>
  <si>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</si>
  <si>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</si>
  <si>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</si>
  <si>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</si>
  <si>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</si>
  <si>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</si>
  <si>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EPI-POIVRE-NOIR</t>
  </si>
  <si>
    <t>Poivre noir moulu</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</si>
  <si>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</si>
  <si>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</si>
  <si>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</si>
  <si>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</si>
  <si>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</si>
  <si>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</si>
  <si>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</si>
  <si>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</si>
  <si>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</si>
  <si>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</si>
  <si>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</si>
  <si>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CRE-DOUBLE</t>
  </si>
  <si>
    <t>Crème double 45% MG</t>
  </si>
  <si>
    <t>Crèmes fraîches et laitières</t>
  </si>
  <si>
    <t>Total</t>
  </si>
  <si>
    <t>Niveau</t>
  </si>
  <si>
    <t>Composant</t>
  </si>
  <si>
    <t>Type</t>
  </si>
  <si>
    <t>Quantité (pour 8 pc)</t>
  </si>
  <si>
    <t>recette</t>
  </si>
  <si>
    <t>Bœuf</t>
  </si>
  <si>
    <t xml:space="preserve">    ↳ Poivre noir moulu</t>
  </si>
  <si>
    <t>matiere</t>
  </si>
  <si>
    <t xml:space="preserve">    ↳ Huile de tournesol raffinée vrac</t>
  </si>
  <si>
    <t xml:space="preserve">    ↳ Beurre doux 82% MG plaquette</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</si>
  <si>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</si>
  <si>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</si>
  <si>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</si>
  <si>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</si>
  <si>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</si>
  <si>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</si>
  <si>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double 45% MG</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</si>
  <si>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</si>
  <si>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</si>
  <si>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</si>
  <si>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</si>
  <si>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</si>
  <si>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</si>
  <si>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</si>
  <si>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</si>
  <si>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</si>
  <si>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</si>
  <si>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</si>
  <si>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</si>
  <si>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</si>
  <si>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</si>
  <si>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</si>
  <si>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</si>
  <si>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</si>
  <si>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</si>
  <si>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6 min (repos)</t>
  </si>
  <si>
    <t>Fond brun de veau reconstitue (collectivite)</t>
  </si>
  <si>
    <t>DISSOUDRE</t>
  </si>
  <si>
    <t>Délayer la poudre dans l'eau froide en fouettant, puis porter à ébullition en remuant régulièrement.</t>
  </si>
  <si>
    <t>Fiche technique — Steaks au Poivre</t>
  </si>
  <si>
    <t>Steaks au Poivre  00002502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</si>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</sst>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0.387367</v>
      </c>
    </row>
    <row r="12">
      <c r="A12" t="s" s="4">
        <v>16</v>
      </c>
      <c r="B12" s="5">
        <v>0.048420875</v>
      </c>
    </row>
    <row r="13">
      <c r="A13"/>
      <c r="B13"/>
    </row>
    <row r="14">
      <c r="A14" t="s" s="6">
        <v>17</v>
      </c>
      <c r="B14" t="s" s="6">
        <v>14</v>
      </c>
    </row>
    <row r="15">
      <c r="A15" t="s" s="6">
        <v>18</v>
      </c>
      <c r="B15" s="7">
        <v>0.387367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0.01</v>
      </c>
      <c r="E10" s="12">
        <f>D10*$B$2</f>
        <v>0.01</v>
      </c>
      <c r="F10" t="s">
        <v>44</v>
      </c>
      <c r="G10" s="5">
        <f>E10*12.5</f>
        <v>0.125</v>
      </c>
    </row>
    <row r="11">
      <c r="A11" t="s">
        <v>45</v>
      </c>
      <c r="B11" t="s">
        <v>46</v>
      </c>
      <c r="C11" t="s">
        <v>47</v>
      </c>
      <c r="D11" s="10">
        <v>0.001</v>
      </c>
      <c r="E11" s="12">
        <f>D11*$B$2</f>
        <v>0.001</v>
      </c>
      <c r="F11" t="s">
        <v>44</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44</v>
      </c>
      <c r="G13" s="5">
        <f>E13*5.2</f>
        <v>0.026</v>
      </c>
    </row>
    <row r="14">
      <c r="A14" t="s">
        <v>54</v>
      </c>
      <c r="B14" t="s">
        <v>55</v>
      </c>
      <c r="C14" t="s">
        <v>56</v>
      </c>
      <c r="D14" s="10">
        <v>0.013</v>
      </c>
      <c r="E14" s="12">
        <f>D14*$B$2</f>
        <v>0.013</v>
      </c>
      <c r="F14" t="s">
        <v>44</v>
      </c>
      <c r="G14" s="5">
        <f>E14*4.2</f>
        <v>0.0546</v>
      </c>
    </row>
    <row r="15">
      <c r="A15"/>
      <c r="B15"/>
      <c r="C15"/>
      <c r="D15"/>
      <c r="E15"/>
      <c r="F15" t="s" s="4">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2">
        <v>8</v>
      </c>
      <c r="E2" t="s">
        <v>24</v>
      </c>
      <c r="F2" t="s">
        <v>63</v>
      </c>
    </row>
    <row r="3">
      <c r="A3">
        <v>1</v>
      </c>
      <c r="B3" t="s">
        <v>64</v>
      </c>
      <c r="C3" t="s">
        <v>65</v>
      </c>
      <c r="D3" s="12">
        <v>0.01</v>
      </c>
      <c r="E3" t="s">
        <v>44</v>
      </c>
      <c r="F3" t="s">
        <v>43</v>
      </c>
    </row>
    <row r="4">
      <c r="A4">
        <v>1</v>
      </c>
      <c r="B4" t="s">
        <v>66</v>
      </c>
      <c r="C4" t="s">
        <v>65</v>
      </c>
      <c r="D4" s="12">
        <v>0.005</v>
      </c>
      <c r="E4" t="s">
        <v>34</v>
      </c>
      <c r="F4" t="s">
        <v>50</v>
      </c>
    </row>
    <row r="5">
      <c r="A5">
        <v>1</v>
      </c>
      <c r="B5" t="s">
        <v>67</v>
      </c>
      <c r="C5" t="s">
        <v>65</v>
      </c>
      <c r="D5" s="12">
        <v>0.005</v>
      </c>
      <c r="E5" t="s">
        <v>44</v>
      </c>
      <c r="F5" t="s">
        <v>53</v>
      </c>
    </row>
    <row r="6">
      <c r="A6">
        <v>1</v>
      </c>
      <c r="B6" t="s">
        <v>68</v>
      </c>
      <c r="C6" t="s">
        <v>65</v>
      </c>
      <c r="D6" s="12">
        <v>0.005</v>
      </c>
      <c r="E6" t="s">
        <v>34</v>
      </c>
      <c r="F6" t="s">
        <v>33</v>
      </c>
    </row>
    <row r="7">
      <c r="A7">
        <v>1</v>
      </c>
      <c r="B7" t="s">
        <v>69</v>
      </c>
      <c r="C7" t="s">
        <v>65</v>
      </c>
      <c r="D7" s="12">
        <v>0.013</v>
      </c>
      <c r="E7" t="s">
        <v>34</v>
      </c>
      <c r="F7" t="s">
        <v>37</v>
      </c>
    </row>
    <row r="8">
      <c r="A8">
        <v>1</v>
      </c>
      <c r="B8" t="s">
        <v>70</v>
      </c>
      <c r="C8" t="s">
        <v>62</v>
      </c>
      <c r="D8" s="12">
        <v>0.04</v>
      </c>
      <c r="E8" t="s">
        <v>34</v>
      </c>
      <c r="F8" t="s">
        <v>71</v>
      </c>
    </row>
    <row r="9">
      <c r="A9">
        <v>2</v>
      </c>
      <c r="B9" t="s">
        <v>72</v>
      </c>
      <c r="C9" t="s">
        <v>65</v>
      </c>
      <c r="D9" s="12">
        <v>0.039</v>
      </c>
      <c r="E9" t="s">
        <v>34</v>
      </c>
      <c r="F9" t="s">
        <v>40</v>
      </c>
    </row>
    <row r="10">
      <c r="A10">
        <v>2</v>
      </c>
      <c r="B10" t="s">
        <v>73</v>
      </c>
      <c r="C10" t="s">
        <v>65</v>
      </c>
      <c r="D10" s="12">
        <v>0.001</v>
      </c>
      <c r="E10" t="s">
        <v>44</v>
      </c>
      <c r="F10" t="s">
        <v>47</v>
      </c>
    </row>
    <row r="11">
      <c r="A11">
        <v>1</v>
      </c>
      <c r="B11" t="s">
        <v>74</v>
      </c>
      <c r="C11" t="s">
        <v>65</v>
      </c>
      <c r="D11" s="12">
        <v>0.013</v>
      </c>
      <c r="E11" t="s">
        <v>34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s" s="14">
        <v>82</v>
      </c>
      <c r="E2" t="s" s="14"/>
      <c r="F2" t="s">
        <v>83</v>
      </c>
    </row>
    <row r="3">
      <c r="A3" t="s">
        <v>2</v>
      </c>
      <c r="B3">
        <v>2</v>
      </c>
      <c r="C3" t="s">
        <v>84</v>
      </c>
      <c r="D3" t="s" s="14">
        <v>85</v>
      </c>
      <c r="E3" t="s" s="14"/>
      <c r="F3" t="s">
        <v>86</v>
      </c>
    </row>
    <row r="4">
      <c r="A4" t="s">
        <v>2</v>
      </c>
      <c r="B4">
        <v>3</v>
      </c>
      <c r="C4" t="s">
        <v>87</v>
      </c>
      <c r="D4" t="inlineStr" s="14">
        <is>
          <t>Préparer et paner les steaks - 10 min • Vérifier et parer les steaks si nécessaire. • Faire adhérer le poivre fraîchement concassé sur les steaks (mignonnette) en pressant délicatement. • Réserver les steaks en enceinte réfrigérée.</t>
        </is>
      </c>
      <c r="E4" t="s" s="14"/>
      <c r="F4" t="s">
        <v>88</v>
      </c>
    </row>
    <row r="5">
      <c r="A5" t="s">
        <v>2</v>
      </c>
      <c r="B5">
        <v>4</v>
      </c>
      <c r="C5" t="s">
        <v>89</v>
      </c>
      <c r="D5" t="inlineStr" s="14">
        <is>
          <t>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E5" t="s" s="14"/>
      <c r="F5" t="s">
        <v>83</v>
      </c>
    </row>
    <row r="6">
      <c r="A6" t="s">
        <v>2</v>
      </c>
      <c r="B6">
        <v>5</v>
      </c>
      <c r="C6" t="s">
        <v>90</v>
      </c>
      <c r="D6" t="inlineStr" s="14">
        <is>
          <t>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E6" t="s" s="14"/>
      <c r="F6" t="s">
        <v>91</v>
      </c>
    </row>
    <row r="7">
      <c r="A7" t="s">
        <v>2</v>
      </c>
      <c r="B7">
        <v>6</v>
      </c>
      <c r="C7" t="s">
        <v>92</v>
      </c>
      <c r="D7" t="inlineStr" s="14">
        <is>
          <t>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E7" t="s" s="14"/>
      <c r="F7" t="s">
        <v>93</v>
      </c>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97</v>
      </c>
      <c r="B1"/>
      <c r="C1"/>
      <c r="D1"/>
    </row>
    <row r="2">
      <c r="A2" t="str" s="15">
        <f>"00002502 · CUI.PV.BOEUF · référence : "&amp;Besoins!B3&amp;" "&amp;Besoins!C3&amp;" · multiplicateur réglable sur la feuille ""Besoins"""</f>
        <v>00002502 · CUI.PV.BOEUF · référence : 8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"[RÉALISER] "&amp;Procedure!D3</f>
        <v>[RÉALISER] Réaliser la mignonnette - 5 min</v>
      </c>
      <c r="C6"/>
      <c r="D6"/>
    </row>
    <row r="7">
      <c r="A7" t="s" s="17">
        <v>101</v>
      </c>
      <c r="B7" t="str" s="14">
        <f>"[VÉRIFIER] "&amp;Procedure!D4</f>
        <v>[VÉRIFIER] Préparer et paner les steaks - 10 min • Vérifier et parer les steaks si nécessaire. • Faire adhérer le poivre fraîchement concassé sur les steaks (mignonnette) en pressant délicatement. • Réserver les steaks en enceinte réfrigérée.</v>
      </c>
      <c r="C7"/>
      <c r="D7"/>
    </row>
    <row r="8">
      <c r="A8" t="s" s="17">
        <v>102</v>
      </c>
      <c r="B8" t="str" s="14">
        <f>"[ASSAISONNER] "&amp;Procedure!D5</f>
        <v>[ASSAISONNER] 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v>
      </c>
      <c r="C8"/>
      <c r="D8"/>
    </row>
    <row r="9">
      <c r="A9" t="s" s="17">
        <v>103</v>
      </c>
      <c r="B9" t="str" s="14">
        <f>"[DÉGRAISSER] "&amp;Procedure!D6</f>
        <v>[DÉGRAISSER] 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v>
      </c>
      <c r="C9"/>
      <c r="D9"/>
    </row>
    <row r="10">
      <c r="A10" t="s" s="17">
        <v>104</v>
      </c>
      <c r="B10" t="str" s="14">
        <f>"[DRESSER] "&amp;Procedure!D7</f>
        <v>[DRESSER] 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2026-09-15T14:00:33Z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2026-09-15T14:00:33Z</dcterms:modified>
  <cp:revision>1</cp:revision>
</cp:coreProperties>
</file>