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<sst xmlns="http://schemas.openxmlformats.org/spreadsheetml/2006/main" count="83" uniqueCount="83">
  <si>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</si>
  <si>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</si>
  <si>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Soles ou Truites Meunière</t>
  </si>
  <si>
    <t>Code</t>
  </si>
  <si>
    <t>00002482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</si>
  <si>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</si>
  <si>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</si>
  <si>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</si>
  <si>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</si>
  <si>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</si>
  <si>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</si>
  <si>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</si>
  <si>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</si>
  <si>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</si>
  <si>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</si>
  <si>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</si>
  <si>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</si>
  <si>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</si>
  <si>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</si>
  <si>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</si>
  <si>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</si>
  <si>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</si>
  <si>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</si>
  <si>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</si>
  <si>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</si>
  <si>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</si>
  <si>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</si>
  <si>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</si>
  <si>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</si>
  <si>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</si>
  <si>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</si>
  <si>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</si>
  <si>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</si>
  <si>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</si>
  <si>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</si>
  <si>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</si>
  <si>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</si>
  <si>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</si>
  <si>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</si>
  <si>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</si>
  <si>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</si>
  <si>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</si>
  <si>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</si>
  <si>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</si>
  <si>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</si>
  <si>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</si>
  <si>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</si>
  <si>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</si>
  <si>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</si>
  <si>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</si>
  <si>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</si>
  <si>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</si>
  <si>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</si>
  <si>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</si>
  <si>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</si>
  <si>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Farine de blé T55</t>
  </si>
  <si>
    <t>matiere</t>
  </si>
  <si>
    <t xml:space="preserve">    ↳ Beurre doux 82% MG plaquette</t>
  </si>
  <si>
    <t xml:space="preserve">    ↳ Huile de tournesol raffinée vrac</t>
  </si>
  <si>
    <t xml:space="preserve">    ↳ CITRON Espagne cat.I 4(58-67mm)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</si>
  <si>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</si>
  <si>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</si>
  <si>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</si>
  <si>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</si>
  <si>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</si>
  <si>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</si>
  <si>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</si>
  <si>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</si>
  <si>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</si>
  <si>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</si>
  <si>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</si>
  <si>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(repos)</t>
  </si>
  <si>
    <t>PRÉPARER</t>
  </si>
  <si>
    <t>30 min (prepa)</t>
  </si>
  <si>
    <t>MARQUER</t>
  </si>
  <si>
    <t>DÉBARRASSER</t>
  </si>
  <si>
    <t>Fiche technique — Soles ou Truites Meunière</t>
  </si>
  <si>
    <t>Soles ou Truites Meunière  00002482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</si>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</sst>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0.1196</v>
      </c>
    </row>
    <row r="12">
      <c r="A12" t="s" s="4">
        <v>16</v>
      </c>
      <c r="B12" s="5">
        <v>0.01495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0.1196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E7*0.56</f>
        <v>0.0112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38</v>
      </c>
      <c r="G8" s="5">
        <f>E8*1.05</f>
        <v>0.0105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E9*5.2</f>
        <v>0.052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E10*1.8</f>
        <v>0.0234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47</v>
      </c>
      <c r="G11" s="5">
        <f>E11*4.5</f>
        <v>0.0225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0.02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2">
        <v>0.01</v>
      </c>
      <c r="E4" t="s">
        <v>34</v>
      </c>
      <c r="F4" t="s">
        <v>41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2">
        <v>0.013</v>
      </c>
      <c r="E6" t="s">
        <v>34</v>
      </c>
      <c r="F6" t="s">
        <v>44</v>
      </c>
    </row>
    <row r="7">
      <c r="A7">
        <v>1</v>
      </c>
      <c r="B7" t="s">
        <v>60</v>
      </c>
      <c r="C7" t="s">
        <v>56</v>
      </c>
      <c r="D7" s="12">
        <v>0.005</v>
      </c>
      <c r="E7" t="s">
        <v>34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 t="s">
        <v>69</v>
      </c>
    </row>
    <row r="3">
      <c r="A3" t="s">
        <v>2</v>
      </c>
      <c r="B3">
        <v>2</v>
      </c>
      <c r="C3" t="s">
        <v>70</v>
      </c>
      <c r="D3" t="inlineStr" s="14">
        <is>
          <t>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t>
        </is>
      </c>
      <c r="E3" t="s" s="14"/>
      <c r="F3" t="s">
        <v>71</v>
      </c>
    </row>
    <row r="4">
      <c r="A4" t="s">
        <v>2</v>
      </c>
      <c r="B4">
        <v>3</v>
      </c>
      <c r="C4" t="s">
        <v>72</v>
      </c>
      <c r="D4" t="inlineStr" s="14">
        <is>
          <t>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t>
        </is>
      </c>
      <c r="E5" t="s" s="14"/>
      <c r="F5" t="s">
        <v>71</v>
      </c>
    </row>
    <row r="6">
      <c r="A6" t="s">
        <v>2</v>
      </c>
      <c r="B6">
        <v>5</v>
      </c>
      <c r="C6" t="s">
        <v>75</v>
      </c>
      <c r="D6" t="inlineStr" s="14">
        <is>
          <t>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t>
        </is>
      </c>
      <c r="E6" t="s" s="14"/>
      <c r="F6" t="s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"00002482 · CUI.PLATS_POISSONS · référence : "&amp;Besoins!B3&amp;" "&amp;Besoins!C3&amp;" · multiplicateur réglable sur la feuille ""Besoins"""</f>
        <v>00002482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79</v>
      </c>
      <c r="B6" t="str" s="14">
        <f>"[HABILLER] "&amp;Procedure!D3</f>
        <v>[HABILLER] 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v>
      </c>
      <c r="C6"/>
      <c r="D6"/>
    </row>
    <row r="7">
      <c r="A7" t="s" s="17">
        <v>80</v>
      </c>
      <c r="B7" t="str" s="14">
        <f>"[PRÉPARER] "&amp;Procedure!D4</f>
        <v>[PRÉPARER] 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v>
      </c>
      <c r="C7"/>
      <c r="D7"/>
    </row>
    <row r="8">
      <c r="A8" t="s" s="17">
        <v>81</v>
      </c>
      <c r="B8" t="str" s="14">
        <f>"[MARQUER] "&amp;Procedure!D5</f>
        <v>[MARQUER] 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v>
      </c>
      <c r="C8"/>
      <c r="D8"/>
    </row>
    <row r="9">
      <c r="A9" t="s" s="17">
        <v>82</v>
      </c>
      <c r="B9" t="str" s="14">
        <f>"[DÉBARRASSER] "&amp;Procedure!D6</f>
        <v>[DÉBARRASSER] 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2026-08-02T11:51:36Z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2026-08-02T11:51:36Z</dcterms:modified>
  <cp:revision>1</cp:revision>
</cp:coreProperties>
</file>