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<sst xmlns="http://schemas.openxmlformats.org/spreadsheetml/2006/main" count="103" uniqueCount="103">
  <si>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</si>
  <si>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</si>
  <si>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Filets de Barbue Dugléré</t>
  </si>
  <si>
    <t>Code</t>
  </si>
  <si>
    <t>00002476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</si>
  <si>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</si>
  <si>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</si>
  <si>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</si>
  <si>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</si>
  <si>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</si>
  <si>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</si>
  <si>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</si>
  <si>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</si>
  <si>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</si>
  <si>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</si>
  <si>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</si>
  <si>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</si>
  <si>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</si>
  <si>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</si>
  <si>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</si>
  <si>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</si>
  <si>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</si>
  <si>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</si>
  <si>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</si>
  <si>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</si>
  <si>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</si>
  <si>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</si>
  <si>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</si>
  <si>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</si>
  <si>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</si>
  <si>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</si>
  <si>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</si>
  <si>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</si>
  <si>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</si>
  <si>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</si>
  <si>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</si>
  <si>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</si>
  <si>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</si>
  <si>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</si>
  <si>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</si>
  <si>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</si>
  <si>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</si>
  <si>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</si>
  <si>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</si>
  <si>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</si>
  <si>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</si>
  <si>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</si>
  <si>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</si>
  <si>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</si>
  <si>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</si>
  <si>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</si>
  <si>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</si>
  <si>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RNM9360123</t>
  </si>
  <si>
    <t>TOMATE ronde Maroc cat.I 67-82mm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</si>
  <si>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</si>
  <si>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</si>
  <si>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</si>
  <si>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</si>
  <si>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</si>
  <si>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</si>
  <si>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</si>
  <si>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</si>
  <si>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</si>
  <si>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</si>
  <si>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OIGNON jaune France cat.I 60-80mm</t>
  </si>
  <si>
    <t xml:space="preserve">    ↳ TOMATE ronde Maroc cat.I 67-82mm</t>
  </si>
  <si>
    <t xml:space="preserve">    ↳ PERSIL frisé U.E. botte</t>
  </si>
  <si>
    <t xml:space="preserve">    ↳ Vin blanc sec de cuisson</t>
  </si>
  <si>
    <t xml:space="preserve">    ↳ CAROTTE France extra colis 12kg</t>
  </si>
  <si>
    <t xml:space="preserve">    ↳ Bouquet garni sachet dose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</si>
  <si>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</si>
  <si>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</si>
  <si>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</si>
  <si>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</si>
  <si>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</si>
  <si>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</si>
  <si>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</si>
  <si>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</si>
  <si>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</si>
  <si>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</si>
  <si>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10 min (prepa)</t>
  </si>
  <si>
    <t>LEVER</t>
  </si>
  <si>
    <t>15 min (repos)</t>
  </si>
  <si>
    <t>PRÉPARER</t>
  </si>
  <si>
    <t>Préparer la garniture aromatique et réaliser le fumet de poisson - 20 min (voir p. 266/268)</t>
  </si>
  <si>
    <t>20 min (prepa)</t>
  </si>
  <si>
    <t>FILETER</t>
  </si>
  <si>
    <t>15 min (prepa)</t>
  </si>
  <si>
    <t>MARQUER</t>
  </si>
  <si>
    <t>6 min (cuisson)</t>
  </si>
  <si>
    <t>RÉALISER</t>
  </si>
  <si>
    <t>10 min (cuisson)</t>
  </si>
  <si>
    <t>DRESSER</t>
  </si>
  <si>
    <t>Fiche technique — Filets de Barbue Dugléré</t>
  </si>
  <si>
    <t>Filets de Barbue Dugléré  00002476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</si>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</sst>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2.1364</v>
      </c>
    </row>
    <row r="12">
      <c r="A12" t="s" s="4">
        <v>16</v>
      </c>
      <c r="B12" s="5">
        <v>0.26705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2.1364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0.01</v>
      </c>
      <c r="E10" s="12">
        <f>D10*$B$2</f>
        <v>0.01</v>
      </c>
      <c r="F10" t="s">
        <v>38</v>
      </c>
      <c r="G10" s="5">
        <f>E10*1.1</f>
        <v>0.011</v>
      </c>
    </row>
    <row r="11">
      <c r="A11" t="s">
        <v>45</v>
      </c>
      <c r="B11" t="s">
        <v>46</v>
      </c>
      <c r="C11" t="s">
        <v>44</v>
      </c>
      <c r="D11" s="10">
        <v>0.005</v>
      </c>
      <c r="E11" s="12">
        <f>D11*$B$2</f>
        <v>0.005</v>
      </c>
      <c r="F11" t="s">
        <v>38</v>
      </c>
      <c r="G11" s="5">
        <f>E11*1.3</f>
        <v>0.0065</v>
      </c>
    </row>
    <row r="12">
      <c r="A12" t="s">
        <v>47</v>
      </c>
      <c r="B12" t="s">
        <v>48</v>
      </c>
      <c r="C12" t="s">
        <v>44</v>
      </c>
      <c r="D12" s="10">
        <v>0.01</v>
      </c>
      <c r="E12" s="12">
        <f>D12*$B$2</f>
        <v>0.01</v>
      </c>
      <c r="F12" t="s">
        <v>38</v>
      </c>
      <c r="G12" s="5">
        <f>E12*0.4</f>
        <v>0.004</v>
      </c>
    </row>
    <row r="13">
      <c r="A13" t="s">
        <v>49</v>
      </c>
      <c r="B13" t="s">
        <v>50</v>
      </c>
      <c r="C13" t="s">
        <v>44</v>
      </c>
      <c r="D13" s="10">
        <v>0.005</v>
      </c>
      <c r="E13" s="12">
        <f>D13*$B$2</f>
        <v>0.005</v>
      </c>
      <c r="F13" t="s">
        <v>51</v>
      </c>
      <c r="G13" s="5">
        <f>E13*4.5</f>
        <v>0.0225</v>
      </c>
    </row>
    <row r="14">
      <c r="A14" t="s">
        <v>52</v>
      </c>
      <c r="B14" t="s">
        <v>53</v>
      </c>
      <c r="C14" t="s">
        <v>44</v>
      </c>
      <c r="D14" s="10">
        <v>0.1</v>
      </c>
      <c r="E14" s="12">
        <f>D14*$B$2</f>
        <v>0.1</v>
      </c>
      <c r="F14" t="s">
        <v>38</v>
      </c>
      <c r="G14" s="5">
        <f>E14*2.8</f>
        <v>0.28</v>
      </c>
    </row>
    <row r="15">
      <c r="A15"/>
      <c r="B15"/>
      <c r="C15"/>
      <c r="D15"/>
      <c r="E15"/>
      <c r="F15" t="s" s="4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0.005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2">
        <v>0.005</v>
      </c>
      <c r="E4" t="s">
        <v>38</v>
      </c>
      <c r="F4" t="s">
        <v>44</v>
      </c>
    </row>
    <row r="5">
      <c r="A5">
        <v>1</v>
      </c>
      <c r="B5" t="s">
        <v>64</v>
      </c>
      <c r="C5" t="s">
        <v>62</v>
      </c>
      <c r="D5" s="12">
        <v>0.01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2">
        <v>0.1</v>
      </c>
      <c r="E6" t="s">
        <v>38</v>
      </c>
      <c r="F6" t="s">
        <v>44</v>
      </c>
    </row>
    <row r="7">
      <c r="A7">
        <v>1</v>
      </c>
      <c r="B7" t="s">
        <v>66</v>
      </c>
      <c r="C7" t="s">
        <v>62</v>
      </c>
      <c r="D7" s="12">
        <v>0.005</v>
      </c>
      <c r="E7" t="s">
        <v>38</v>
      </c>
      <c r="F7" t="s">
        <v>44</v>
      </c>
    </row>
    <row r="8">
      <c r="A8">
        <v>1</v>
      </c>
      <c r="B8" t="s">
        <v>67</v>
      </c>
      <c r="C8" t="s">
        <v>62</v>
      </c>
      <c r="D8" s="12">
        <v>0.013</v>
      </c>
      <c r="E8" t="s">
        <v>34</v>
      </c>
      <c r="F8" t="s">
        <v>33</v>
      </c>
    </row>
    <row r="9">
      <c r="A9">
        <v>1</v>
      </c>
      <c r="B9" t="s">
        <v>68</v>
      </c>
      <c r="C9" t="s">
        <v>62</v>
      </c>
      <c r="D9" s="12">
        <v>0.01</v>
      </c>
      <c r="E9" t="s">
        <v>38</v>
      </c>
      <c r="F9" t="s">
        <v>44</v>
      </c>
    </row>
    <row r="10">
      <c r="A10">
        <v>1</v>
      </c>
      <c r="B10" t="s">
        <v>69</v>
      </c>
      <c r="C10" t="s">
        <v>62</v>
      </c>
      <c r="D10" s="12">
        <v>0.125</v>
      </c>
      <c r="E10" t="s">
        <v>24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79</v>
      </c>
      <c r="D3" t="inlineStr" s="14">
        <is>
          <t>Habiller la ou les barbues - 10 min (voir p. 171) • Ebarber, éliminer les ouïes, vider, dégorger à l'eau courante durant quelques minutes. • Egoutter et éponger soigneusement.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Lever les filets de barbue - 15 min (voir p. 174/175) • Lever les filets et éliminer la peau. • Les parer. Réserver les «franges» pour une autre utilisation. • Régulariser l’épaisseur des filets en les aplatissant très légèrement. • Escaloper les filets à raison de 0,140/0,150 kg par personne, et réserver en enceinte réfrigérée. • Concasser, rincer la tête et les arêtes et les mettre à dégorger quelques minutes sous un filet d'eau.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 t="s">
        <v>85</v>
      </c>
    </row>
    <row r="6">
      <c r="A6" t="s">
        <v>2</v>
      </c>
      <c r="B6">
        <v>5</v>
      </c>
      <c r="C6" t="s">
        <v>86</v>
      </c>
      <c r="D6" t="inlineStr" s="14">
        <is>
          <t>Plaquer les filets de barbue - 15 min (voir p. 367/370) • Ciseler finement la 2ème moitié des échalotes et des oignons. • Concasser le persil en branches. • Monder, épépiner et concasser les tomates. • Beurrer une plaque à poisson à l'aide d'un pinceau. • Saler et poivrer. • Parsemer d'échalotes et d'oignons ciselés, et de persil concassé. • Ajouter les tomates concassées. • Disposer les filets de barbue sur la garniture, le côté auquel adhérait la peau au-dessous, le côté le plus blanc dessus.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Marquer les filets de barbue en cuisson - 5 min • Ajouter le vin blanc dans la plaque de cuisson. • Mouiller avec le fumet refroidi. • Recouvrir d'une feuille de papier sulfurisé beurrée. • Démarrer la cuisson sur le feu et la terminer au four à 170/180 °C durant 5 à 6 min.</t>
        </is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inlineStr" s="14">
        <is>
          <t>Réaliser la sauce - 10 min • S'assurer de la cuisson des filets. • Verser la cuisson dans une grande sauteuse et la réduire presqu'à glace (éviter de travailler la réduction au fouet, les tomates risqueraient de rougir la sauce). • Hors du feu, monter la sauce au beurre. • Vérifier l'assaisonnement.</t>
        </is>
      </c>
      <c r="E8" t="s" s="14"/>
      <c r="F8" t="s">
        <v>91</v>
      </c>
    </row>
    <row r="9">
      <c r="A9" t="s">
        <v>2</v>
      </c>
      <c r="B9">
        <v>8</v>
      </c>
      <c r="C9" t="s">
        <v>92</v>
      </c>
      <c r="D9" t="inlineStr" s="14">
        <is>
          <t>Dresser les filets de barbue Dugléré - 5 min • Disposer les filets dans le plat de service, en les chevauchant légèrement. • Répartir tout autour le reste de la garniture soigneusement égouttée. • Chauffer le plat au four si nécessaire. • Napper uniformément et essuyer le bord du plat. 738 5 8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2 russes moyennes • 1 grande sauteuse • 1 grande plaque à poisson ovale Matériel de dressage : • plaques à poissons ovales (bi-métal) ou plats sabots • dessous de plats ovales PLATS SIMILAIRES Filets de poisson arlésienne • Plaquer les filets sur un lit d'oignons ciselés, sués au beurre, tomates concassées, ail haché et persil concassé. • Mouiller avec le fumet de poisson. Réduire la cuisson et monter au beurre. • Garnir de courgettes tournées et étuvées et de rondelles d'oignons frites. Filets de poisson portugaise • Filets de poisson Dugléré avec des champignons émincés (ils peuvent éventuellement être glacés, dans ce cas voir «Filets de sole d'Antin»). Filets de poisson hongroise • Filets de poisson pliés, pochés à court-mouillement sur un lit d'oignons sués au beurre. • Saupoudrer de paprika, déglacer avec le vin blanc, réduire. • Ajouter des tomates concassées. Mouiller avec le fumet de poisson. • Réduire la cuisson, monter au beurre, napper. Ajouter des fleurons, éventuellement glacer. Suprêmes de barbue soufflés Condorcet</t>
        </is>
      </c>
      <c r="E9" t="s" s="14"/>
      <c r="F9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"00002476 · CUI.PLATS_POISSONS · référence : "&amp;Besoins!B3&amp;" "&amp;Besoins!C3&amp;" · multiplicateur réglable sur la feuille ""Besoins"""</f>
        <v>00002476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96</v>
      </c>
      <c r="B6" t="str" s="14">
        <f>"[HABILLER] "&amp;Procedure!D3</f>
        <v>[HABILLER] Habiller la ou les barbues - 10 min (voir p. 171) • Ebarber, éliminer les ouïes, vider, dégorger à l'eau courante durant quelques minutes. • Egoutter et éponger soigneusement.</v>
      </c>
      <c r="C6"/>
      <c r="D6"/>
    </row>
    <row r="7">
      <c r="A7" t="s" s="17">
        <v>97</v>
      </c>
      <c r="B7" t="str" s="14">
        <f>"[LEVER] "&amp;Procedure!D4</f>
        <v>[LEVER] Lever les filets de barbue - 15 min (voir p. 174/175) • Lever les filets et éliminer la peau. • Les parer. Réserver les «franges» pour une autre utilisation. • Régulariser l’épaisseur des filets en les aplatissant très légèrement. • Escaloper les filets à raison de 0,140/0,150 kg par personne, et réserver en enceinte réfrigérée. • Concasser, rincer la tête et les arêtes et les mettre à dégorger quelques minutes sous un filet d'eau.</v>
      </c>
      <c r="C7"/>
      <c r="D7"/>
    </row>
    <row r="8">
      <c r="A8" t="s" s="17">
        <v>98</v>
      </c>
      <c r="B8" t="str" s="14">
        <f>"[PRÉPARER] "&amp;Procedure!D5</f>
        <v>[PRÉPARER] Préparer la garniture aromatique et réaliser le fumet de poisson - 20 min (voir p. 266/268)</v>
      </c>
      <c r="C8"/>
      <c r="D8"/>
    </row>
    <row r="9">
      <c r="A9" t="s" s="17">
        <v>99</v>
      </c>
      <c r="B9" t="str" s="14">
        <f>"[FILETER] "&amp;Procedure!D6</f>
        <v>[FILETER] Plaquer les filets de barbue - 15 min (voir p. 367/370) • Ciseler finement la 2ème moitié des échalotes et des oignons. • Concasser le persil en branches. • Monder, épépiner et concasser les tomates. • Beurrer une plaque à poisson à l'aide d'un pinceau. • Saler et poivrer. • Parsemer d'échalotes et d'oignons ciselés, et de persil concassé. • Ajouter les tomates concassées. • Disposer les filets de barbue sur la garniture, le côté auquel adhérait la peau au-dessous, le côté le plus blanc dessus.</v>
      </c>
      <c r="C9"/>
      <c r="D9"/>
    </row>
    <row r="10">
      <c r="A10" t="s" s="17">
        <v>100</v>
      </c>
      <c r="B10" t="str" s="14">
        <f>"[MARQUER] "&amp;Procedure!D7</f>
        <v>[MARQUER] Marquer les filets de barbue en cuisson - 5 min • Ajouter le vin blanc dans la plaque de cuisson. • Mouiller avec le fumet refroidi. • Recouvrir d'une feuille de papier sulfurisé beurrée. • Démarrer la cuisson sur le feu et la terminer au four à 170/180 °C durant 5 à 6 min.</v>
      </c>
      <c r="C10"/>
      <c r="D10"/>
    </row>
    <row r="11">
      <c r="A11" t="s" s="17">
        <v>101</v>
      </c>
      <c r="B11" t="str" s="14">
        <f>"[RÉALISER] "&amp;Procedure!D8</f>
        <v>[RÉALISER] Réaliser la sauce - 10 min • S'assurer de la cuisson des filets. • Verser la cuisson dans une grande sauteuse et la réduire presqu'à glace (éviter de travailler la réduction au fouet, les tomates risqueraient de rougir la sauce). • Hors du feu, monter la sauce au beurre. • Vérifier l'assaisonnement.</v>
      </c>
      <c r="C11"/>
      <c r="D11"/>
    </row>
    <row r="12">
      <c r="A12" t="s" s="17">
        <v>102</v>
      </c>
      <c r="B12" t="str" s="14">
        <f>"[DRESSER] "&amp;Procedure!D9</f>
        <v>[DRESSER] Dresser les filets de barbue Dugléré - 5 min • Disposer les filets dans le plat de service, en les chevauchant légèrement. • Répartir tout autour le reste de la garniture soigneusement égouttée. • Chauffer le plat au four si nécessaire. • Napper uniformément et essuyer le bord du plat. 738 5 8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2 russes moyennes • 1 grande sauteuse • 1 grande plaque à poisson ovale Matériel de dressage : • plaques à poissons ovales (bi-métal) ou plats sabots • dessous de plats ovales PLATS SIMILAIRES Filets de poisson arlésienne • Plaquer les filets sur un lit d'oignons ciselés, sués au beurre, tomates concassées, ail haché et persil concassé. • Mouiller avec le fumet de poisson. Réduire la cuisson et monter au beurre. • Garnir de courgettes tournées et étuvées et de rondelles d'oignons frites. Filets de poisson portugaise • Filets de poisson Dugléré avec des champignons émincés (ils peuvent éventuellement être glacés, dans ce cas voir «Filets de sole d'Antin»). Filets de poisson hongroise • Filets de poisson pliés, pochés à court-mouillement sur un lit d'oignons sués au beurre. • Saupoudrer de paprika, déglacer avec le vin blanc, réduire. • Ajouter des tomates concassées. Mouiller avec le fumet de poisson. • Réduire la cuisson, monter au beurre, napper. Ajouter des fleurons, éventuellement glacer. Suprêmes de barbue soufflés Condorcet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2026-08-02T09:07:35Z</dcterms:created>
  <dc:title>Filets de Barbue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2026-08-02T09:07:35Z</dcterms:modified>
  <cp:revision>1</cp:revision>
</cp:coreProperties>
</file>