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<sst xmlns="http://schemas.openxmlformats.org/spreadsheetml/2006/main" count="103" uniqueCount="103">
  <si>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</si>
  <si>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</si>
  <si>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Truites au Riesling</t>
  </si>
  <si>
    <t>Code</t>
  </si>
  <si>
    <t>00002473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</si>
  <si>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</si>
  <si>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</si>
  <si>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</si>
  <si>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</si>
  <si>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</si>
  <si>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</si>
  <si>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</si>
  <si>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</si>
  <si>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</si>
  <si>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</si>
  <si>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</si>
  <si>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</si>
  <si>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</si>
  <si>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</si>
  <si>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</si>
  <si>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</si>
  <si>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</si>
  <si>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</si>
  <si>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</si>
  <si>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</si>
  <si>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</si>
  <si>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</si>
  <si>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</si>
  <si>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</si>
  <si>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</si>
  <si>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</si>
  <si>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</si>
  <si>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</si>
  <si>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</si>
  <si>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</si>
  <si>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</si>
  <si>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</si>
  <si>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</si>
  <si>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</si>
  <si>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</si>
  <si>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</si>
  <si>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</si>
  <si>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</si>
  <si>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</si>
  <si>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</si>
  <si>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</si>
  <si>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</si>
  <si>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</si>
  <si>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</si>
  <si>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</si>
  <si>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</si>
  <si>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</si>
  <si>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</si>
  <si>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</si>
  <si>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</si>
  <si>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</si>
  <si>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</si>
  <si>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</si>
  <si>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</si>
  <si>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</si>
  <si>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</si>
  <si>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</si>
  <si>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</si>
  <si>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</si>
  <si>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</si>
  <si>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</si>
  <si>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</si>
  <si>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</si>
  <si>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CITRON Espagne cat.I 4(58-67mm)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</si>
  <si>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</si>
  <si>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</si>
  <si>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</si>
  <si>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</si>
  <si>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</si>
  <si>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</si>
  <si>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</si>
  <si>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</si>
  <si>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</si>
  <si>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</si>
  <si>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</si>
  <si>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les truites - 30 min (voir p. 155/156) • Les égoutter soigneusement et les réserver en enceinte réfrigérée.</t>
  </si>
  <si>
    <t>30 min (repos)</t>
  </si>
  <si>
    <t>PRÉPARER</t>
  </si>
  <si>
    <t>Préparer la garniture aromatique et réaliser le fumet de poisson - 20 min (voir p. 266/268)</t>
  </si>
  <si>
    <t>20 min (prepa)</t>
  </si>
  <si>
    <t>11 min (cuisson)</t>
  </si>
  <si>
    <t>MARQUER</t>
  </si>
  <si>
    <t>10 min (cuisson)</t>
  </si>
  <si>
    <t>RÉALISER</t>
  </si>
  <si>
    <t>DÉPOUILLER</t>
  </si>
  <si>
    <t>Dépouiller les truites - 5 min</t>
  </si>
  <si>
    <t>5 min (prepa)</t>
  </si>
  <si>
    <t>DRESSER</t>
  </si>
  <si>
    <t>Fiche technique — Truites au Riesling</t>
  </si>
  <si>
    <t>Truites au Riesling  00002473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</si>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</sst>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2.0009</v>
      </c>
    </row>
    <row r="12">
      <c r="A12" t="s" s="4">
        <v>16</v>
      </c>
      <c r="B12" s="5">
        <v>0.2501125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2.0009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E7*2.8</f>
        <v>0.07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34</v>
      </c>
      <c r="G10" s="5">
        <f>E10*2.2</f>
        <v>0.11</v>
      </c>
    </row>
    <row r="11">
      <c r="A11" t="s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38</v>
      </c>
      <c r="G11" s="5">
        <f>E11*1.1</f>
        <v>0.011</v>
      </c>
    </row>
    <row r="12">
      <c r="A12" t="s">
        <v>48</v>
      </c>
      <c r="B12" t="s">
        <v>49</v>
      </c>
      <c r="C12" t="s">
        <v>47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50</v>
      </c>
      <c r="B13" t="s">
        <v>51</v>
      </c>
      <c r="C13" t="s">
        <v>47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 t="s">
        <v>52</v>
      </c>
      <c r="B14" t="s">
        <v>53</v>
      </c>
      <c r="C14" t="s">
        <v>47</v>
      </c>
      <c r="D14" s="10">
        <v>0.01</v>
      </c>
      <c r="E14" s="12">
        <f>D14*$B$2</f>
        <v>0.01</v>
      </c>
      <c r="F14" t="s">
        <v>38</v>
      </c>
      <c r="G14" s="5">
        <f>E14*0.4</f>
        <v>0.004</v>
      </c>
    </row>
    <row r="15">
      <c r="A15"/>
      <c r="B15"/>
      <c r="C15"/>
      <c r="D15"/>
      <c r="E15"/>
      <c r="F15" t="s" s="4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0.005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2">
        <v>0.025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2">
        <v>0.01</v>
      </c>
      <c r="E6" t="s">
        <v>38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</v>
      </c>
      <c r="E7" t="s">
        <v>38</v>
      </c>
      <c r="F7" t="s">
        <v>47</v>
      </c>
    </row>
    <row r="8">
      <c r="A8">
        <v>1</v>
      </c>
      <c r="B8" t="s">
        <v>67</v>
      </c>
      <c r="C8" t="s">
        <v>62</v>
      </c>
      <c r="D8" s="12">
        <v>0.125</v>
      </c>
      <c r="E8" t="s">
        <v>24</v>
      </c>
      <c r="F8" t="s">
        <v>37</v>
      </c>
    </row>
    <row r="9">
      <c r="A9">
        <v>1</v>
      </c>
      <c r="B9" t="s">
        <v>68</v>
      </c>
      <c r="C9" t="s">
        <v>62</v>
      </c>
      <c r="D9" s="12">
        <v>0.013</v>
      </c>
      <c r="E9" t="s">
        <v>38</v>
      </c>
      <c r="F9" t="s">
        <v>47</v>
      </c>
    </row>
    <row r="10">
      <c r="A10">
        <v>1</v>
      </c>
      <c r="B10" t="s">
        <v>69</v>
      </c>
      <c r="C10" t="s">
        <v>62</v>
      </c>
      <c r="D10" s="12">
        <v>0.05</v>
      </c>
      <c r="E10" t="s">
        <v>34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82</v>
      </c>
      <c r="D5" t="inlineStr" s="14">
        <is>
          <t>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t>
        </is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t>
        </is>
      </c>
      <c r="E7" t="s" s="14"/>
      <c r="F7" t="s">
        <v>87</v>
      </c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t>
        </is>
      </c>
      <c r="E9" t="s" s="14"/>
      <c r="F9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"00002473 · CUI.PLATS_POISSONS · référence : "&amp;Besoins!B3&amp;" "&amp;Besoins!C3&amp;" · multiplicateur réglable sur la feuille ""Besoins"""</f>
        <v>00002473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96</v>
      </c>
      <c r="B6" t="str" s="14">
        <f>"[HABILLER] "&amp;Procedure!D3</f>
        <v>[HABILLER] Habiller les truites - 30 min (voir p. 155/156) • Les égoutter soigneusement et les réserver en enceinte réfrigérée.</v>
      </c>
      <c r="C6"/>
      <c r="D6"/>
    </row>
    <row r="7">
      <c r="A7" t="s" s="17">
        <v>97</v>
      </c>
      <c r="B7" t="str" s="14">
        <f>"[PRÉPARER] "&amp;Procedure!D4</f>
        <v>[PRÉPARER] Préparer la garniture aromatique et réaliser le fumet de poisson - 20 min (voir p. 266/268)</v>
      </c>
      <c r="C7"/>
      <c r="D7"/>
    </row>
    <row r="8">
      <c r="A8" t="s" s="17">
        <v>98</v>
      </c>
      <c r="B8" t="str" s="14">
        <f>"[PRÉPARER] "&amp;Procedure!D5</f>
        <v>[PRÉPARER] 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v>
      </c>
      <c r="C8"/>
      <c r="D8"/>
    </row>
    <row r="9">
      <c r="A9" t="s" s="17">
        <v>99</v>
      </c>
      <c r="B9" t="str" s="14">
        <f>"[MARQUER] "&amp;Procedure!D6</f>
        <v>[MARQUER] 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v>
      </c>
      <c r="C9"/>
      <c r="D9"/>
    </row>
    <row r="10">
      <c r="A10" t="s" s="17">
        <v>100</v>
      </c>
      <c r="B10" t="str" s="14">
        <f>"[RÉALISER] "&amp;Procedure!D7</f>
        <v>[RÉALISER] 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v>
      </c>
      <c r="C10"/>
      <c r="D10"/>
    </row>
    <row r="11">
      <c r="A11" t="s" s="17">
        <v>101</v>
      </c>
      <c r="B11" t="str" s="14">
        <f>"[DÉPOUILLER] "&amp;Procedure!D8</f>
        <v>[DÉPOUILLER] Dépouiller les truites - 5 min</v>
      </c>
      <c r="C11"/>
      <c r="D11"/>
    </row>
    <row r="12">
      <c r="A12" t="s" s="17">
        <v>102</v>
      </c>
      <c r="B12" t="str" s="14">
        <f>"[DRESSER] "&amp;Procedure!D9</f>
        <v>[DRESSER] 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2026-08-02T09:10:28Z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2026-08-02T09:10:28Z</dcterms:modified>
  <cp:revision>1</cp:revision>
</cp:coreProperties>
</file>