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à l'Oignon" sheetId="1" r:id="rId1"/>
  </sheets>
</workbook>
</file>

<file path=xl/sharedStrings.xml><?xml version="1.0" encoding="utf-8"?>
<sst xmlns="http://schemas.openxmlformats.org/spreadsheetml/2006/main" count="32" uniqueCount="32">
  <si>
    <t>Tarte à l'Oignon</t>
  </si>
  <si>
    <t>Annotations</t>
  </si>
  <si>
    <t>Quantité souhaitée</t>
  </si>
  <si>
    <t>pc</t>
  </si>
  <si>
    <t>référence : 8 pc</t>
  </si>
  <si>
    <t>Tarte à l'Oignon  00002444</t>
  </si>
  <si>
    <t>Ingrédients</t>
  </si>
  <si>
    <t xml:space="preserve">    Farine de blé T55</t>
  </si>
  <si>
    <t>kg</t>
  </si>
  <si>
    <t xml:space="preserve">    Sel fin de cuisine</t>
  </si>
  <si>
    <t xml:space="preserve">    Beurre doux 82% MG plaquette</t>
  </si>
  <si>
    <t xml:space="preserve">    Blanc d'oeuf liquide pasteurisé</t>
  </si>
  <si>
    <t xml:space="preserve">    EAU</t>
  </si>
  <si>
    <t>lt</t>
  </si>
  <si>
    <t xml:space="preserve">    OIGNON jaune France cat.I 60-80mm</t>
  </si>
  <si>
    <t xml:space="preserve">    Poitrine fumée n°1</t>
  </si>
  <si>
    <t xml:space="preserve">    Huile de tournesol raffinée vrac</t>
  </si>
  <si>
    <t xml:space="preserve">    Lait entier UHT 3,5% MG brique 1L</t>
  </si>
  <si>
    <t xml:space="preserve">    Crème fraîche liquide 15% MG allégée</t>
  </si>
  <si>
    <t xml:space="preserve">    PERSIL frisé U.E. botte</t>
  </si>
  <si>
    <t>1.</t>
  </si>
  <si>
    <t>[METTRE EN PLACE] Mettre en place le poste de travail - 5 min • Denrées, matériels de préparation, de cuisson et de dressage.</t>
  </si>
  <si>
    <t>2.</t>
  </si>
  <si>
    <t>[CONFECTIONNER] Confectionner la pâte brisée - 15 min (voir p. 481)</t>
  </si>
  <si>
    <t>3.</t>
  </si>
  <si>
    <t>4.</t>
  </si>
  <si>
    <t>[FONCER] Foncer les tartes à l'oignon - 15 min (voir p. 489)</t>
  </si>
  <si>
    <t>5.</t>
  </si>
  <si>
    <t>[CONFECTIONNER] Confectionner l'appareil à crème prise salé - 10 min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</si>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</sst>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B2*0.003875</f>
        <v>0.031</v>
      </c>
      <c r="D6" t="s">
        <v>8</v>
      </c>
      <c r="E6" t="s" s="8"/>
    </row>
    <row r="7">
      <c r="A7"/>
      <c r="B7" t="s">
        <v>9</v>
      </c>
      <c r="C7" s="10">
        <f>B2*0.000125</f>
        <v>0.001</v>
      </c>
      <c r="D7" t="s">
        <v>8</v>
      </c>
      <c r="E7" t="s" s="8"/>
    </row>
    <row r="8">
      <c r="A8"/>
      <c r="B8" t="s">
        <v>10</v>
      </c>
      <c r="C8" s="10">
        <f>B2*0.002</f>
        <v>0.016</v>
      </c>
      <c r="D8" t="s">
        <v>8</v>
      </c>
      <c r="E8" t="s" s="8"/>
    </row>
    <row r="9">
      <c r="A9"/>
      <c r="B9" t="s">
        <v>11</v>
      </c>
      <c r="C9" s="10">
        <f>B2*0.015625</f>
        <v>0.125</v>
      </c>
      <c r="D9" t="s">
        <v>3</v>
      </c>
      <c r="E9" t="s" s="8"/>
    </row>
    <row r="10">
      <c r="A10"/>
      <c r="B10" t="s">
        <v>12</v>
      </c>
      <c r="C10" s="10">
        <f>B2*0.00075</f>
        <v>0.006</v>
      </c>
      <c r="D10" t="s">
        <v>13</v>
      </c>
      <c r="E10" t="s" s="8"/>
    </row>
    <row r="11">
      <c r="A11"/>
      <c r="B11" t="s">
        <v>14</v>
      </c>
      <c r="C11" s="10">
        <f>B2*0.0125</f>
        <v>0.1</v>
      </c>
      <c r="D11" t="s">
        <v>8</v>
      </c>
      <c r="E11" t="s" s="8"/>
    </row>
    <row r="12">
      <c r="A12"/>
      <c r="B12" t="s">
        <v>15</v>
      </c>
      <c r="C12" s="10">
        <f>B2*0.0025</f>
        <v>0.02</v>
      </c>
      <c r="D12" t="s">
        <v>8</v>
      </c>
      <c r="E12" t="s" s="8"/>
    </row>
    <row r="13">
      <c r="A13"/>
      <c r="B13" t="s">
        <v>16</v>
      </c>
      <c r="C13" s="10">
        <f>B2*0.000375</f>
        <v>0.003</v>
      </c>
      <c r="D13" t="s">
        <v>13</v>
      </c>
      <c r="E13" t="s" s="8"/>
    </row>
    <row r="14">
      <c r="A14"/>
      <c r="B14" t="s">
        <v>17</v>
      </c>
      <c r="C14" s="10">
        <f>B2*0.001625</f>
        <v>0.013</v>
      </c>
      <c r="D14" t="s">
        <v>13</v>
      </c>
      <c r="E14" t="s" s="8"/>
    </row>
    <row r="15">
      <c r="A15"/>
      <c r="B15" t="s">
        <v>18</v>
      </c>
      <c r="C15" s="10">
        <f>B2*0.003125</f>
        <v>0.025</v>
      </c>
      <c r="D15" t="s">
        <v>13</v>
      </c>
      <c r="E15" t="s" s="8"/>
    </row>
    <row r="16">
      <c r="A16"/>
      <c r="B16" t="s">
        <v>19</v>
      </c>
      <c r="C16" s="10">
        <f>B2*0.000625</f>
        <v>0.005</v>
      </c>
      <c r="D16" t="s">
        <v>8</v>
      </c>
      <c r="E16" t="s" s="8"/>
    </row>
    <row r="17">
      <c r="A17"/>
      <c r="B17"/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1">
        <v>22</v>
      </c>
      <c r="B19" t="s" s="12">
        <v>23</v>
      </c>
      <c r="C19"/>
      <c r="D19"/>
      <c r="E19" t="s" s="8"/>
    </row>
    <row r="20">
      <c r="A20" t="s" s="11">
        <v>24</v>
      </c>
      <c r="B20" t="inlineStr" s="12">
        <is>
          <t>[PRÉPARER] Préparer la garniture - 20 min • Eplucher, laver et émincer finement les oignons (en réserver un pour la présentation). Ils peuvent être éventuellement blanchis. • Cuire au beurre (compoter) les oignons pendant une trentaine de minutes environ. • Remuer fréquemment afin d'obtenir une coloration blonde et uniforme. • Eliminer la couenne ainsi que les cartilages de la poitrine fumée et la détailler en tranches fines au trancheur universel. • Détailler les tranches ainsi obtenues en lamelles de 2 cm de longueur. • Sauter rapidement à l'huile les lamelles de poitrine fumée sans les dessécher, puis les égoutter.</t>
        </is>
      </c>
      <c r="C20"/>
      <c r="D20"/>
      <c r="E20" t="s" s="8"/>
    </row>
    <row r="21">
      <c r="A21" t="s" s="11">
        <v>25</v>
      </c>
      <c r="B21" t="s" s="12">
        <v>26</v>
      </c>
      <c r="C21"/>
      <c r="D21"/>
      <c r="E21" t="s" s="8"/>
    </row>
    <row r="22">
      <c r="A22" t="s" s="11">
        <v>27</v>
      </c>
      <c r="B22" t="s" s="12">
        <v>28</v>
      </c>
      <c r="C22"/>
      <c r="D22"/>
      <c r="E22" t="s" s="8"/>
    </row>
    <row r="23">
      <c r="A23" t="s" s="11">
        <v>29</v>
      </c>
      <c r="B23" t="inlineStr" s="12">
        <is>
          <t>[MARQUER] Marquer les tartes à l'oignon en cuisson - 3 min • Répartir équitablement les oignons et la poitrine fumée à l'intérieur des fonds de tartes. • Verser l'appareil sur la garniture. Le verser à l’entrée du four au moment d’enfourner. • Détailler l'oignon réservé en rondelles très fines. • Les disposer harmonieusement en surface. • Cuire à four chaud (220 °C sole et 180 °C voûte pendant 30 à 35 min environ). • Retirer les cercles 5 min avant la fin de la cuisson afin de colorer la pâte (la dorer éventuellement à l'œuf entier à l'aide d'un pinceau). • Débarrasser les tartes à l'oignon sur une grille à pâtisserie et les réserver au chaud.</t>
        </is>
      </c>
      <c r="C23"/>
      <c r="D23"/>
      <c r="E23" t="s" s="8"/>
    </row>
    <row r="24">
      <c r="A24" t="s" s="11">
        <v>30</v>
      </c>
      <c r="B24" t="inlineStr" s="12">
        <is>
          <t>[DRESSER] Dresser les tartes à l'oignon - 2 min • Disposer la tarte à l'oignon sur un grand plat rond recouvert d'un papier gaufré. • Décorer avec le persil en branches (facultatif). REMARQUE : Selon la hauteur du cercle, la quantité d'appareil à crème prise peut être augmentée. 670 2 6 FICHE N° Matériel de préparation : • 1 tamis • 1 coupe-pâte • 1 brosse à farine • 1 rouleau à pâtisserie • 2 plaques à débarrasser • 1 planche à découper • 1 grille à pâtisserie Matériel de cuisson : • 1 petite poêle • 1 petite russe • 2 cercles à tarte de 18 cm de diamètre • 2 dessous de tourtière ou 2 plaques à pâtisserie Matériel de dressage : • plats ronds plats • papier gaufré rond PLATS SIMILAIRES Quiche à la julienne de légumes • Garnir la quiche d'une julienne de blancs de poireaux, de champignons, de céleri en branches, de carottes et éventuellement de navets, étuvée au beurre. Quiche aux champignons • Garnir la quiche d'un mélange de champignons étuvés à la crème et au porto, avec échalotes ciselées et fines herbes. Quiche provençale • Quiche garnie d'une fondue d'oignons et de poivrons, d'une fondue de tomates et recouverte de rondelles de courgettes cannelées, dégorgées, farinées et sautées à l'huile d'olive. • Saupoudrer 5 min avant la fin de la cuisson d'une persillade aux herbes de Provence. Tarte à la flamme ou flammée (flammenküche) Préparation traditionnelle alsacienne du samedi, cuite juste avant d’enfourner le pain. • Abaisse très fine de pâte à pain, masquée de fromage blanc et de crème épaisse très légèrement liée à la farine et assaisonnée (sel, poivre, noix de muscade). • Recouvrir d’oignons finement émincés, dégorgés au sel durant une heure et de petits lardons fumés. • Arroser de quelques gouttes d’huile vierge de colza. Cuire à four très chaud (250 °C). Tourte aux poireaux</t>
        </is>
      </c>
      <c r="C24"/>
      <c r="D24"/>
      <c r="E24" t="s" s="8"/>
    </row>
    <row r="25">
      <c r="A25" t="s" s="13">
        <v>31</v>
      </c>
      <c r="B25"/>
      <c r="C25"/>
      <c r="D25"/>
      <c r="E25" t="s" s="8"/>
    </row>
  </sheetData>
  <sheetProtection sheet="1"/>
  <mergeCells count="10">
    <mergeCell ref="A1:D1"/>
    <mergeCell ref="A4:D4"/>
    <mergeCell ref="B18:D18"/>
    <mergeCell ref="B19:D19"/>
    <mergeCell ref="B20:D20"/>
    <mergeCell ref="B21:D21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2026-08-15T08:35:44Z</dcterms:created>
  <dc:title>Tarte à l'Oignon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2026-08-15T08:35:44Z</dcterms:modified>
  <cp:revision>1</cp:revision>
</cp:coreProperties>
</file>