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<sst xmlns="http://schemas.openxmlformats.org/spreadsheetml/2006/main" count="65" uniqueCount="65">
  <si>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</si>
  <si>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</si>
  <si>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Melon Frappé Nature et Cocktail de Melon</t>
  </si>
  <si>
    <t>Code</t>
  </si>
  <si>
    <t>00002440</t>
  </si>
  <si>
    <t>Classe</t>
  </si>
  <si>
    <t>Entrées froides (CUI.ENTREES_FROIDES)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</si>
  <si>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</si>
  <si>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</si>
  <si>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</si>
  <si>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</si>
  <si>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</si>
  <si>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</si>
  <si>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</si>
  <si>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</si>
  <si>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</si>
  <si>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</si>
  <si>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</si>
  <si>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</si>
  <si>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</si>
  <si>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</si>
  <si>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</si>
  <si>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</si>
  <si>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</si>
  <si>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</si>
  <si>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</si>
  <si>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</si>
  <si>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</si>
  <si>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</si>
  <si>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</si>
  <si>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</si>
  <si>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</si>
  <si>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</si>
  <si>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</si>
  <si>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</si>
  <si>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VIN-MARSALA</t>
  </si>
  <si>
    <t>Marsala (cuisson)</t>
  </si>
  <si>
    <t>Total</t>
  </si>
  <si>
    <t>Niveau</t>
  </si>
  <si>
    <t>Composant</t>
  </si>
  <si>
    <t>Type</t>
  </si>
  <si>
    <t>Quantité (pour 8 pc)</t>
  </si>
  <si>
    <t>recette</t>
  </si>
  <si>
    <t>Entrées froides</t>
  </si>
  <si>
    <t xml:space="preserve">    ↳ Madère (cuisson sauce)</t>
  </si>
  <si>
    <t>matiere</t>
  </si>
  <si>
    <t xml:space="preserve">    ↳ Marsala (cuisson)</t>
  </si>
  <si>
    <t>Recette</t>
  </si>
  <si>
    <t>#</t>
  </si>
  <si>
    <t>Verbe</t>
  </si>
  <si>
    <t>Étape</t>
  </si>
  <si>
    <t>Précision technique</t>
  </si>
  <si>
    <t>Durée</t>
  </si>
  <si>
    <t>METTRE EN PLACE</t>
  </si>
  <si>
    <t>5 min (repos)</t>
  </si>
  <si>
    <t>ÉVIDER</t>
  </si>
  <si>
    <t>15 min (prepa)</t>
  </si>
  <si>
    <t>DRESSER</t>
  </si>
  <si>
    <t>5 min (prepa)</t>
  </si>
  <si>
    <t>Fiche technique — Melon Frappé Nature et Cocktail de Melon</t>
  </si>
  <si>
    <t>Melon Frappé Nature et Cocktail de Melon  00002440</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</si>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</sst>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0.2825</v>
      </c>
    </row>
    <row r="12">
      <c r="A12" t="s" s="4">
        <v>16</v>
      </c>
      <c r="B12" s="5">
        <v>0.0353125</v>
      </c>
    </row>
    <row r="13">
      <c r="A13"/>
      <c r="B13"/>
    </row>
    <row r="14">
      <c r="A14" t="s" s="6">
        <v>17</v>
      </c>
      <c r="B14" t="s" s="6">
        <v>14</v>
      </c>
    </row>
    <row r="15">
      <c r="A15" t="s" s="6">
        <v>18</v>
      </c>
      <c r="B15" s="7">
        <v>0.2825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E7*5.5</f>
        <v>0.1375</v>
      </c>
    </row>
    <row r="8">
      <c r="A8" t="s">
        <v>35</v>
      </c>
      <c r="B8" t="s">
        <v>36</v>
      </c>
      <c r="C8" t="s">
        <v>33</v>
      </c>
      <c r="D8" s="10">
        <v>0.025</v>
      </c>
      <c r="E8" s="12">
        <f>D8*$B$2</f>
        <v>0.025</v>
      </c>
      <c r="F8" t="s">
        <v>34</v>
      </c>
      <c r="G8" s="5">
        <f>E8*5.8</f>
        <v>0.145</v>
      </c>
    </row>
    <row r="9">
      <c r="A9"/>
      <c r="B9"/>
      <c r="C9"/>
      <c r="D9"/>
      <c r="E9"/>
      <c r="F9" t="s" s="4">
        <v>37</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38</v>
      </c>
      <c r="B1" t="s" s="2">
        <v>39</v>
      </c>
      <c r="C1" t="s" s="2">
        <v>40</v>
      </c>
      <c r="D1" t="s" s="2">
        <v>41</v>
      </c>
      <c r="E1" t="s" s="2">
        <v>29</v>
      </c>
      <c r="F1" t="s" s="2">
        <v>5</v>
      </c>
    </row>
    <row r="2">
      <c r="A2">
        <v>0</v>
      </c>
      <c r="B2" t="s">
        <v>2</v>
      </c>
      <c r="C2" t="s">
        <v>42</v>
      </c>
      <c r="D2" s="12">
        <v>8</v>
      </c>
      <c r="E2" t="s">
        <v>24</v>
      </c>
      <c r="F2" t="s">
        <v>43</v>
      </c>
    </row>
    <row r="3">
      <c r="A3">
        <v>1</v>
      </c>
      <c r="B3" t="s">
        <v>44</v>
      </c>
      <c r="C3" t="s">
        <v>45</v>
      </c>
      <c r="D3" s="12">
        <v>0.025</v>
      </c>
      <c r="E3" t="s">
        <v>34</v>
      </c>
      <c r="F3" t="s">
        <v>33</v>
      </c>
    </row>
    <row r="4">
      <c r="A4">
        <v>1</v>
      </c>
      <c r="B4" t="s">
        <v>46</v>
      </c>
      <c r="C4" t="s">
        <v>45</v>
      </c>
      <c r="D4" s="12">
        <v>0.025</v>
      </c>
      <c r="E4" t="s">
        <v>34</v>
      </c>
      <c r="F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47</v>
      </c>
      <c r="B1" t="s" s="2">
        <v>48</v>
      </c>
      <c r="C1" t="s" s="2">
        <v>49</v>
      </c>
      <c r="D1" t="s" s="2">
        <v>50</v>
      </c>
      <c r="E1" t="s" s="2">
        <v>51</v>
      </c>
      <c r="F1" t="s" s="2">
        <v>52</v>
      </c>
    </row>
    <row r="2">
      <c r="A2" t="s">
        <v>2</v>
      </c>
      <c r="B2">
        <v>1</v>
      </c>
      <c r="C2" t="s">
        <v>53</v>
      </c>
      <c r="D2" t="inlineStr" s="14">
        <is>
          <t>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t>
        </is>
      </c>
      <c r="E2" t="s" s="14"/>
      <c r="F2" t="s">
        <v>54</v>
      </c>
    </row>
    <row r="3">
      <c r="A3" t="s">
        <v>2</v>
      </c>
      <c r="B3">
        <v>2</v>
      </c>
      <c r="C3" t="s">
        <v>55</v>
      </c>
      <c r="D3" t="inlineStr" s="14">
        <is>
          <t>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t>
        </is>
      </c>
      <c r="E3" t="s" s="14"/>
      <c r="F3" t="s">
        <v>56</v>
      </c>
    </row>
    <row r="4">
      <c r="A4" t="s">
        <v>2</v>
      </c>
      <c r="B4">
        <v>3</v>
      </c>
      <c r="C4" t="s">
        <v>57</v>
      </c>
      <c r="D4" t="inlineStr" s="14">
        <is>
          <t>Dresser les melons - 5 min • Les dresser immédiatement sur un lit de glace pilée ou les stabiliser en les dressant sur un plat recouvert d’une serviette pliée. COCKTAILDEMELON</t>
        </is>
      </c>
      <c r="E4" t="s" s="14"/>
      <c r="F4" t="s">
        <v>58</v>
      </c>
    </row>
    <row r="5">
      <c r="A5" t="s">
        <v>2</v>
      </c>
      <c r="B5">
        <v>4</v>
      </c>
      <c r="C5" t="s">
        <v>57</v>
      </c>
      <c r="D5" t="inlineStr" s="14">
        <is>
          <t>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59</v>
      </c>
      <c r="B1"/>
      <c r="C1"/>
      <c r="D1"/>
    </row>
    <row r="2">
      <c r="A2" t="str" s="15">
        <f>"00002440 · CUI.ENTREES_FROIDES · référence : "&amp;Besoins!B3&amp;" "&amp;Besoins!C3&amp;" · multiplicateur réglable sur la feuille ""Besoins"""</f>
        <v>00002440 · CUI.ENTREES_FROIDES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v>
      </c>
      <c r="C5"/>
      <c r="D5"/>
    </row>
    <row r="6">
      <c r="A6" t="s" s="17">
        <v>62</v>
      </c>
      <c r="B6" t="str" s="14">
        <f>"[ÉVIDER] "&amp;Procedure!D3</f>
        <v>[ÉVIDER] 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v>
      </c>
      <c r="C6"/>
      <c r="D6"/>
    </row>
    <row r="7">
      <c r="A7" t="s" s="17">
        <v>63</v>
      </c>
      <c r="B7" t="str" s="14">
        <f>"[DRESSER] "&amp;Procedure!D4</f>
        <v>[DRESSER] Dresser les melons - 5 min • Les dresser immédiatement sur un lit de glace pilée ou les stabiliser en les dressant sur un plat recouvert d’une serviette pliée. COCKTAILDEMELON</v>
      </c>
      <c r="C7"/>
      <c r="D7"/>
    </row>
    <row r="8">
      <c r="A8" t="s" s="17">
        <v>64</v>
      </c>
      <c r="B8" t="str" s="14">
        <f>"[DRESSER] "&amp;Procedure!D5</f>
        <v>[DRESSER] 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2026-09-15T12:34:48Z</dcterms:created>
  <dc:title>Melon Frappé Nature et Cocktail</dc:title>
  <dc:subject/>
  <dc:creator>CUIS.web</dc:creator>
  <cp:lastModifiedBy/>
  <cp:keywords/>
  <dc:description>Export automatique — moteur récursif d'origine : Bernard Vandendaele</dc:description>
  <cp:category/>
  <dc:language>en-US</dc:language>
  <dcterms:modified xsi:type="dcterms:W3CDTF">2026-09-15T12:34:48Z</dcterms:modified>
  <cp:revision>1</cp:revision>
</cp:coreProperties>
</file>