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<sst xmlns="http://schemas.openxmlformats.org/spreadsheetml/2006/main" count="74" uniqueCount="74">
  <si>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</si>
  <si>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</si>
  <si>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Soupe de Coquillages Granvillaise</t>
  </si>
  <si>
    <t>Code</t>
  </si>
  <si>
    <t>00002430</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</si>
  <si>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</si>
  <si>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</si>
  <si>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</si>
  <si>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</si>
  <si>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</si>
  <si>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</si>
  <si>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</si>
  <si>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</si>
  <si>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</si>
  <si>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</si>
  <si>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</si>
  <si>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</si>
  <si>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</si>
  <si>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</si>
  <si>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</si>
  <si>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</si>
  <si>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</si>
  <si>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</si>
  <si>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</si>
  <si>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</si>
  <si>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</si>
  <si>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</si>
  <si>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</si>
  <si>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</si>
  <si>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</si>
  <si>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</si>
  <si>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</si>
  <si>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</si>
  <si>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</si>
  <si>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</si>
  <si>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</si>
  <si>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</si>
  <si>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</si>
  <si>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</si>
  <si>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</si>
  <si>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</si>
  <si>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</si>
  <si>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</si>
  <si>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</si>
  <si>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</si>
  <si>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</si>
  <si>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 min</t>
  </si>
  <si>
    <t>RÉSERVER</t>
  </si>
  <si>
    <t>Décongeler les coquillages en enceinte réfrigérée (s''ils sont congelés ou surgelés)</t>
  </si>
  <si>
    <t>Dénerver les vanneaux et les réserver</t>
  </si>
  <si>
    <t>5 min</t>
  </si>
  <si>
    <t>Éplucher et laver tous les légumes — les tailler en julienne, citronner la julienne de champignons</t>
  </si>
  <si>
    <t>15 min</t>
  </si>
  <si>
    <t>SUER</t>
  </si>
  <si>
    <t>Étuver au beurre les différentes juliennes — utiliser une grande russe ou une grande sauteuse, réserver la julienne de champignons en dernier</t>
  </si>
  <si>
    <t>MARQUER</t>
  </si>
  <si>
    <t>10 min</t>
  </si>
  <si>
    <t>Ôter tous les coquillages de leur coquille (décoquiller) — décanter la cuisson et la filtrer en veillant à ne pas verser le fond de sable</t>
  </si>
  <si>
    <t>BOUILLIR</t>
  </si>
  <si>
    <t>Porter à ébullition 1,5 l de velouté de poisson peu lié</t>
  </si>
  <si>
    <t>3+3 min</t>
  </si>
  <si>
    <t>Fiche technique — Soupe de Coquillages Granvillaise</t>
  </si>
  <si>
    <t>Soupe de Coquillages Granvillaise  00002430</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</si>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</sst>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Rincer et dégorger à l''eau salée les coquillages (s''ils sont utilisés vivants) — les brasser dans l''eau salée et changer l''eau une à deux fois, la plupart des coquillages sont vendus déjà dégorges</t>
        </is>
      </c>
      <c r="E2" t="s" s="14">
        <v>46</v>
      </c>
      <c r="F2"/>
    </row>
    <row r="3">
      <c r="A3" t="s">
        <v>2</v>
      </c>
      <c r="B3">
        <v>2</v>
      </c>
      <c r="C3" t="s">
        <v>47</v>
      </c>
      <c r="D3" t="s" s="14">
        <v>48</v>
      </c>
      <c r="E3" t="s" s="14">
        <v>46</v>
      </c>
      <c r="F3"/>
    </row>
    <row r="4">
      <c r="A4" t="s">
        <v>2</v>
      </c>
      <c r="B4">
        <v>3</v>
      </c>
      <c r="C4" t="s">
        <v>47</v>
      </c>
      <c r="D4" t="s" s="14">
        <v>49</v>
      </c>
      <c r="E4" t="s" s="14">
        <v>50</v>
      </c>
      <c r="F4"/>
    </row>
    <row r="5">
      <c r="A5" t="s">
        <v>2</v>
      </c>
      <c r="B5">
        <v>4</v>
      </c>
      <c r="C5" t="s">
        <v>45</v>
      </c>
      <c r="D5" t="s" s="14">
        <v>51</v>
      </c>
      <c r="E5" t="s" s="14">
        <v>52</v>
      </c>
      <c r="F5"/>
    </row>
    <row r="6">
      <c r="A6" t="s">
        <v>2</v>
      </c>
      <c r="B6">
        <v>5</v>
      </c>
      <c r="C6" t="s">
        <v>53</v>
      </c>
      <c r="D6" t="s" s="14">
        <v>54</v>
      </c>
      <c r="E6" t="s" s="14">
        <v>50</v>
      </c>
      <c r="F6"/>
    </row>
    <row r="7">
      <c r="A7" t="s">
        <v>2</v>
      </c>
      <c r="B7">
        <v>6</v>
      </c>
      <c r="C7" t="s">
        <v>55</v>
      </c>
      <c r="D7" t="inlineStr" s="14">
        <is>
          <t>Ouvrir les coquillages à la marinière — ajouter aux échalotes ciselées la pomme taillée en brunoise, remplacer le vin blanc par du cidre fermier non effervescent</t>
        </is>
      </c>
      <c r="E7" t="s" s="14">
        <v>56</v>
      </c>
      <c r="F7"/>
    </row>
    <row r="8">
      <c r="A8" t="s">
        <v>2</v>
      </c>
      <c r="B8">
        <v>7</v>
      </c>
      <c r="C8" t="s">
        <v>45</v>
      </c>
      <c r="D8" t="s" s="14">
        <v>57</v>
      </c>
      <c r="E8" t="s" s="14">
        <v>56</v>
      </c>
      <c r="F8"/>
    </row>
    <row r="9">
      <c r="A9" t="s">
        <v>2</v>
      </c>
      <c r="B9">
        <v>8</v>
      </c>
      <c r="C9" t="s">
        <v>58</v>
      </c>
      <c r="D9" t="s" s="14">
        <v>59</v>
      </c>
      <c r="E9" t="s" s="14">
        <v>46</v>
      </c>
      <c r="F9"/>
    </row>
    <row r="10">
      <c r="A10" t="s">
        <v>2</v>
      </c>
      <c r="B10">
        <v>9</v>
      </c>
      <c r="C10" t="s">
        <v>55</v>
      </c>
      <c r="D10" t="inlineStr" s="14">
        <is>
          <t>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E10" t="s" s="14">
        <v>56</v>
      </c>
      <c r="F10"/>
    </row>
    <row r="11">
      <c r="A11" t="s">
        <v>2</v>
      </c>
      <c r="B11">
        <v>10</v>
      </c>
      <c r="C11" t="s">
        <v>47</v>
      </c>
      <c r="D11" t="inlineStr" s="14">
        <is>
          <t>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E11" t="s" s="14">
        <v>56</v>
      </c>
      <c r="F11"/>
    </row>
    <row r="12">
      <c r="A12" t="s">
        <v>2</v>
      </c>
      <c r="B12">
        <v>11</v>
      </c>
      <c r="C12" t="s">
        <v>47</v>
      </c>
      <c r="D12" t="inlineStr" s="14">
        <is>
          <t>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E12" t="s" s="14">
        <v>60</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61</v>
      </c>
      <c r="B1"/>
      <c r="C1"/>
      <c r="D1"/>
    </row>
    <row r="2">
      <c r="A2" t="str" s="15">
        <f>"00002430 · CUI.ENC.POTAGES · référence : "&amp;Besoins!B3&amp;" "&amp;Besoins!C3&amp;" · multiplicateur réglable sur la feuille ""Besoins"""</f>
        <v>00002430 · CUI.ENC.POTAGES · référence : 8 pc · multiplicateur réglable sur la feuille </v>
      </c>
      <c r="B2"/>
      <c r="C2"/>
      <c r="D2"/>
    </row>
    <row r="3">
      <c r="A3"/>
      <c r="B3"/>
      <c r="C3"/>
      <c r="D3"/>
    </row>
    <row r="4">
      <c r="A4" t="s" s="16">
        <v>62</v>
      </c>
      <c r="B4"/>
      <c r="C4"/>
      <c r="D4"/>
    </row>
    <row r="5">
      <c r="A5" t="s" s="17">
        <v>63</v>
      </c>
      <c r="B5" t="str" s="14">
        <f>"[ÉPLUCHER] "&amp;Procedure!D2</f>
        <v>[ÉPLUCHER] Rincer et dégorger à l''eau salée les coquillages (s''ils sont utilisés vivants) — les brasser dans l''eau salée et changer l''eau une à deux fois, la plupart des coquillages sont vendus déjà dégorges</v>
      </c>
      <c r="C5"/>
      <c r="D5"/>
    </row>
    <row r="6">
      <c r="A6"/>
      <c r="B6" t="str" s="18">
        <f>"ℹ "&amp;Procedure!E2</f>
        <v>ℹ</v>
      </c>
      <c r="C6"/>
      <c r="D6"/>
    </row>
    <row r="7">
      <c r="A7" t="s" s="17">
        <v>64</v>
      </c>
      <c r="B7" t="str" s="14">
        <f>"[RÉSERVER] "&amp;Procedure!D3</f>
        <v>[RÉSERVER] Décongeler les coquillages en enceinte réfrigérée (s''ils sont congelés ou surgelés)</v>
      </c>
      <c r="C7"/>
      <c r="D7"/>
    </row>
    <row r="8">
      <c r="A8"/>
      <c r="B8" t="str" s="18">
        <f>"ℹ "&amp;Procedure!E3</f>
        <v>ℹ</v>
      </c>
      <c r="C8"/>
      <c r="D8"/>
    </row>
    <row r="9">
      <c r="A9" t="s" s="17">
        <v>65</v>
      </c>
      <c r="B9" t="str" s="14">
        <f>"[RÉSERVER] "&amp;Procedure!D4</f>
        <v>[RÉSERVER] Dénerver les vanneaux et les réserver</v>
      </c>
      <c r="C9"/>
      <c r="D9"/>
    </row>
    <row r="10">
      <c r="A10"/>
      <c r="B10" t="str" s="18">
        <f>"ℹ "&amp;Procedure!E4</f>
        <v>ℹ</v>
      </c>
      <c r="C10"/>
      <c r="D10"/>
    </row>
    <row r="11">
      <c r="A11" t="s" s="17">
        <v>66</v>
      </c>
      <c r="B11" t="str" s="14">
        <f>"[ÉPLUCHER] "&amp;Procedure!D5</f>
        <v>[ÉPLUCHER] Éplucher et laver tous les légumes — les tailler en julienne, citronner la julienne de champignons</v>
      </c>
      <c r="C11"/>
      <c r="D11"/>
    </row>
    <row r="12">
      <c r="A12"/>
      <c r="B12" t="str" s="18">
        <f>"ℹ "&amp;Procedure!E5</f>
        <v>ℹ</v>
      </c>
      <c r="C12"/>
      <c r="D12"/>
    </row>
    <row r="13">
      <c r="A13" t="s" s="17">
        <v>67</v>
      </c>
      <c r="B13" t="str" s="14">
        <f>"[SUER] "&amp;Procedure!D6</f>
        <v>[SUER] Étuver au beurre les différentes juliennes — utiliser une grande russe ou une grande sauteuse, réserver la julienne de champignons en dernier</v>
      </c>
      <c r="C13"/>
      <c r="D13"/>
    </row>
    <row r="14">
      <c r="A14"/>
      <c r="B14" t="str" s="18">
        <f>"ℹ "&amp;Procedure!E6</f>
        <v>ℹ</v>
      </c>
      <c r="C14"/>
      <c r="D14"/>
    </row>
    <row r="15">
      <c r="A15" t="s" s="17">
        <v>68</v>
      </c>
      <c r="B15" t="str" s="14">
        <f>"[MARQUER] "&amp;Procedure!D7</f>
        <v>[MARQUER] Ouvrir les coquillages à la marinière — ajouter aux échalotes ciselées la pomme taillée en brunoise, remplacer le vin blanc par du cidre fermier non effervescent</v>
      </c>
      <c r="C15"/>
      <c r="D15"/>
    </row>
    <row r="16">
      <c r="A16"/>
      <c r="B16" t="str" s="18">
        <f>"ℹ "&amp;Procedure!E7</f>
        <v>ℹ</v>
      </c>
      <c r="C16"/>
      <c r="D16"/>
    </row>
    <row r="17">
      <c r="A17" t="s" s="17">
        <v>69</v>
      </c>
      <c r="B17" t="str" s="14">
        <f>"[ÉPLUCHER] "&amp;Procedure!D8</f>
        <v>[ÉPLUCHER] Ôter tous les coquillages de leur coquille (décoquiller) — décanter la cuisson et la filtrer en veillant à ne pas verser le fond de sable</v>
      </c>
      <c r="C17"/>
      <c r="D17"/>
    </row>
    <row r="18">
      <c r="A18"/>
      <c r="B18" t="str" s="18">
        <f>"ℹ "&amp;Procedure!E8</f>
        <v>ℹ</v>
      </c>
      <c r="C18"/>
      <c r="D18"/>
    </row>
    <row r="19">
      <c r="A19" t="s" s="17">
        <v>70</v>
      </c>
      <c r="B19" t="str" s="14">
        <f>"[BOUILLIR] "&amp;Procedure!D9</f>
        <v>[BOUILLIR] Porter à ébullition 1,5 l de velouté de poisson peu lié</v>
      </c>
      <c r="C19"/>
      <c r="D19"/>
    </row>
    <row r="20">
      <c r="A20"/>
      <c r="B20" t="str" s="18">
        <f>"ℹ "&amp;Procedure!E9</f>
        <v>ℹ</v>
      </c>
      <c r="C20"/>
      <c r="D20"/>
    </row>
    <row r="21">
      <c r="A21" t="s" s="17">
        <v>71</v>
      </c>
      <c r="B21" t="str" s="14">
        <f>"[MARQUER] "&amp;Procedure!D10</f>
        <v>[MARQUER] Réaliser le velouté de coquillages — verser la cuisson décantée des coquillages sur la julienne de légumes, ajouter le velouté, crémer et cuire très lentement pendant une dizaine de minutes en remuant à l''aide d''une spatule à réduction afin de ne pas briser la julienne</v>
      </c>
      <c r="C21"/>
      <c r="D21"/>
    </row>
    <row r="22">
      <c r="A22"/>
      <c r="B22" t="str" s="18">
        <f>"ℹ "&amp;Procedure!E10</f>
        <v>ℹ</v>
      </c>
      <c r="C22"/>
      <c r="D22"/>
    </row>
    <row r="23">
      <c r="A23" t="s" s="17">
        <v>72</v>
      </c>
      <c r="B23" t="str" s="14">
        <f>"[RÉSERVER] "&amp;Procedure!D11</f>
        <v>[RÉSERVER] 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v>
      </c>
      <c r="C23"/>
      <c r="D23"/>
    </row>
    <row r="24">
      <c r="A24"/>
      <c r="B24" t="str" s="18">
        <f>"ℹ "&amp;Procedure!E11</f>
        <v>ℹ</v>
      </c>
      <c r="C24"/>
      <c r="D24"/>
    </row>
    <row r="25">
      <c r="A25" t="s" s="17">
        <v>73</v>
      </c>
      <c r="B25" t="str" s="14">
        <f>"[RÉSERVER] "&amp;Procedure!D12</f>
        <v>[RÉSERVER] 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v>
      </c>
      <c r="C25"/>
      <c r="D25"/>
    </row>
    <row r="26">
      <c r="A26"/>
      <c r="B26" t="str" s="18">
        <f>"ℹ "&amp;Procedure!E12</f>
        <v>ℹ</v>
      </c>
      <c r="C26"/>
      <c r="D26"/>
    </row>
    <row r="27">
      <c r="A27"/>
      <c r="B27"/>
      <c r="C27"/>
      <c r="D27"/>
    </row>
    <row r="28">
      <c r="A28" t="s" s="19">
        <v>22</v>
      </c>
      <c r="B28"/>
      <c r="C28"/>
      <c r="D28"/>
    </row>
  </sheetData>
  <sheetProtection sheet="1"/>
  <mergeCells count="2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2026-09-15T15:37:32Z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2026-09-15T15:37:32Z</dcterms:modified>
  <cp:revision>1</cp:revision>
</cp:coreProperties>
</file>