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isque de Coquillages" sheetId="1" r:id="rId1"/>
  </sheets>
</workbook>
</file>

<file path=xl/sharedStrings.xml><?xml version="1.0" encoding="utf-8"?>
<sst xmlns="http://schemas.openxmlformats.org/spreadsheetml/2006/main" count="37" uniqueCount="37">
  <si>
    <t>Bisque de Coquillages</t>
  </si>
  <si>
    <t>Annotations</t>
  </si>
  <si>
    <t>Quantité souhaitée</t>
  </si>
  <si>
    <t>pc</t>
  </si>
  <si>
    <t>référence : 1 pc</t>
  </si>
  <si>
    <t>Bisque de Coquillages  00002429</t>
  </si>
  <si>
    <t>Ingrédients</t>
  </si>
  <si>
    <t xml:space="preserve">    BEURRE</t>
  </si>
  <si>
    <t>kg</t>
  </si>
  <si>
    <t xml:space="preserve">    carottes râpées</t>
  </si>
  <si>
    <t xml:space="preserve">    oignons émincés</t>
  </si>
  <si>
    <t xml:space="preserve">    échalote</t>
  </si>
  <si>
    <t xml:space="preserve">    RHUM 50ø</t>
  </si>
  <si>
    <t>lt</t>
  </si>
  <si>
    <t xml:space="preserve">    fromage blanc 20% MG sucré</t>
  </si>
  <si>
    <t xml:space="preserve">    fumet de poisson</t>
  </si>
  <si>
    <t xml:space="preserve">    Arêtes de sole</t>
  </si>
  <si>
    <t xml:space="preserve">    tomates cubes</t>
  </si>
  <si>
    <t xml:space="preserve">    concentré de tomates</t>
  </si>
  <si>
    <t xml:space="preserve">    ail haché</t>
  </si>
  <si>
    <t xml:space="preserve">    bouquet garni arôme</t>
  </si>
  <si>
    <t xml:space="preserve">    RIZ</t>
  </si>
  <si>
    <t xml:space="preserve">    Crème liquide entière 35% MG UHT</t>
  </si>
  <si>
    <t xml:space="preserve">    MOULE de bouchot France</t>
  </si>
  <si>
    <t xml:space="preserve">    COQUE Import</t>
  </si>
  <si>
    <t xml:space="preserve">    PALOURDE de pêche grosse France</t>
  </si>
  <si>
    <t>1.</t>
  </si>
  <si>
    <t>[METTRE EN PLACE] Mettre en place le poste de travail. Denrées, matériels de préparation, de cuisson et dressage.</t>
  </si>
  <si>
    <t>2.</t>
  </si>
  <si>
    <t>[DÉGORGER] Faire dégorger les coquillages (moules, coques, palourdes) à l'eau froide salée, en changeant l'eau plusieurs fois. Rincer et égoutter.</t>
  </si>
  <si>
    <t>3.</t>
  </si>
  <si>
    <t>4.</t>
  </si>
  <si>
    <t>5.</t>
  </si>
  <si>
    <t>[PRÉPARER] Préparer la liaison. Laver le riz et le cuire dans le fumet (ou à l'eau à défaut de fumet).</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</si>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</sst>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B2*0.04</f>
        <v>0.04</v>
      </c>
      <c r="D6" t="s">
        <v>8</v>
      </c>
      <c r="E6" t="s" s="8"/>
    </row>
    <row r="7">
      <c r="A7"/>
      <c r="B7" t="s">
        <v>9</v>
      </c>
      <c r="C7" s="10">
        <f>B2*0.08</f>
        <v>0.08</v>
      </c>
      <c r="D7" t="s">
        <v>8</v>
      </c>
      <c r="E7" t="s" s="8"/>
    </row>
    <row r="8">
      <c r="A8"/>
      <c r="B8" t="s">
        <v>10</v>
      </c>
      <c r="C8" s="10">
        <f>B2*0.08</f>
        <v>0.08</v>
      </c>
      <c r="D8" t="s">
        <v>8</v>
      </c>
      <c r="E8" t="s" s="8"/>
    </row>
    <row r="9">
      <c r="A9"/>
      <c r="B9" t="s">
        <v>11</v>
      </c>
      <c r="C9" s="10">
        <f>B2*0.04</f>
        <v>0.04</v>
      </c>
      <c r="D9" t="s">
        <v>8</v>
      </c>
      <c r="E9" t="s" s="8"/>
    </row>
    <row r="10">
      <c r="A10"/>
      <c r="B10" t="s">
        <v>12</v>
      </c>
      <c r="C10" s="10">
        <f>B2*0.05</f>
        <v>0.05</v>
      </c>
      <c r="D10" t="s">
        <v>13</v>
      </c>
      <c r="E10" t="s" s="8"/>
    </row>
    <row r="11">
      <c r="A11"/>
      <c r="B11" t="s">
        <v>14</v>
      </c>
      <c r="C11" s="10">
        <f>B2*0.15</f>
        <v>0.15</v>
      </c>
      <c r="D11" t="s">
        <v>13</v>
      </c>
      <c r="E11" t="s" s="8"/>
    </row>
    <row r="12">
      <c r="A12"/>
      <c r="B12" t="s">
        <v>15</v>
      </c>
      <c r="C12" s="10">
        <f>B2*2</f>
        <v>2</v>
      </c>
      <c r="D12" t="s">
        <v>13</v>
      </c>
      <c r="E12" t="s" s="8"/>
    </row>
    <row r="13">
      <c r="A13"/>
      <c r="B13" t="s">
        <v>16</v>
      </c>
      <c r="C13" s="10">
        <f>B2*0.8</f>
        <v>0.8</v>
      </c>
      <c r="D13" t="s">
        <v>8</v>
      </c>
      <c r="E13" t="s" s="8"/>
    </row>
    <row r="14">
      <c r="A14"/>
      <c r="B14" t="s">
        <v>17</v>
      </c>
      <c r="C14" s="10">
        <f>B2*0.4</f>
        <v>0.4</v>
      </c>
      <c r="D14" t="s">
        <v>8</v>
      </c>
      <c r="E14" t="s" s="8"/>
    </row>
    <row r="15">
      <c r="A15"/>
      <c r="B15" t="s">
        <v>18</v>
      </c>
      <c r="C15" s="10">
        <f>B2*0.04</f>
        <v>0.04</v>
      </c>
      <c r="D15" t="s">
        <v>8</v>
      </c>
      <c r="E15" t="s" s="8"/>
    </row>
    <row r="16">
      <c r="A16"/>
      <c r="B16" t="s">
        <v>19</v>
      </c>
      <c r="C16" s="10">
        <f>B2*0.02</f>
        <v>0.02</v>
      </c>
      <c r="D16" t="s">
        <v>8</v>
      </c>
      <c r="E16" t="s" s="8"/>
    </row>
    <row r="17">
      <c r="A17"/>
      <c r="B17" t="s">
        <v>20</v>
      </c>
      <c r="C17" s="10">
        <f>B2*1</f>
        <v>1</v>
      </c>
      <c r="D17" t="s">
        <v>3</v>
      </c>
      <c r="E17" t="s" s="8"/>
    </row>
    <row r="18">
      <c r="A18"/>
      <c r="B18" t="s">
        <v>21</v>
      </c>
      <c r="C18" s="10">
        <f>B2*0.15</f>
        <v>0.15</v>
      </c>
      <c r="D18" t="s">
        <v>8</v>
      </c>
      <c r="E18" t="s" s="8"/>
    </row>
    <row r="19">
      <c r="A19"/>
      <c r="B19" t="s">
        <v>22</v>
      </c>
      <c r="C19" s="10">
        <f>B2*0.2</f>
        <v>0.2</v>
      </c>
      <c r="D19" t="s">
        <v>13</v>
      </c>
      <c r="E19" t="s" s="8"/>
    </row>
    <row r="20">
      <c r="A20"/>
      <c r="B20" t="s">
        <v>23</v>
      </c>
      <c r="C20" s="10">
        <f>B2*0.59</f>
        <v>0.59</v>
      </c>
      <c r="D20" t="s">
        <v>8</v>
      </c>
      <c r="E20" t="s" s="8"/>
    </row>
    <row r="21">
      <c r="A21"/>
      <c r="B21" t="s">
        <v>24</v>
      </c>
      <c r="C21" s="10">
        <f>B2*0.59</f>
        <v>0.59</v>
      </c>
      <c r="D21" t="s">
        <v>8</v>
      </c>
      <c r="E21" t="s" s="8"/>
    </row>
    <row r="22">
      <c r="A22"/>
      <c r="B22" t="s">
        <v>25</v>
      </c>
      <c r="C22" s="10">
        <f>B2*0.59</f>
        <v>0.59</v>
      </c>
      <c r="D22" t="s">
        <v>8</v>
      </c>
      <c r="E22" t="s" s="8"/>
    </row>
    <row r="23">
      <c r="A23"/>
      <c r="B23"/>
      <c r="C23"/>
      <c r="D23"/>
      <c r="E23" t="s" s="8"/>
    </row>
    <row r="24">
      <c r="A24" t="s" s="11">
        <v>26</v>
      </c>
      <c r="B24" t="s" s="12">
        <v>27</v>
      </c>
      <c r="C24"/>
      <c r="D24"/>
      <c r="E24" t="s" s="8"/>
    </row>
    <row r="25">
      <c r="A25" t="s" s="11">
        <v>28</v>
      </c>
      <c r="B25" t="s" s="12">
        <v>29</v>
      </c>
      <c r="C25"/>
      <c r="D25"/>
      <c r="E25" t="s" s="8"/>
    </row>
    <row r="26">
      <c r="A26" t="s" s="11">
        <v>30</v>
      </c>
      <c r="B26" t="inlineStr" s="12">
        <is>
          <t>[PRÉPARER] Préparer les légumes. Éplucher et laver tous les légumes. Tailler en fine mirepoix les carottes et les oignons. Ciseler les échalotes. Laver, concasser les tomates. Éliminer le germe et écraser les gousses d'ail. Confectionner le bouquet garni.</t>
        </is>
      </c>
      <c r="C26"/>
      <c r="D26"/>
      <c r="E26" t="s" s="8"/>
    </row>
    <row r="27">
      <c r="A27" t="s" s="11">
        <v>31</v>
      </c>
      <c r="B27" t="inlineStr" s="12">
        <is>
          <t>[MARQUER]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C27"/>
      <c r="D27"/>
      <c r="E27" t="s" s="8"/>
    </row>
    <row r="28">
      <c r="A28" t="s" s="11">
        <v>32</v>
      </c>
      <c r="B28" t="s" s="12">
        <v>33</v>
      </c>
      <c r="C28"/>
      <c r="D28"/>
      <c r="E28" t="s" s="8"/>
    </row>
    <row r="29">
      <c r="A29" t="s" s="11">
        <v>34</v>
      </c>
      <c r="B29" t="inlineStr" s="12">
        <is>
          <t>[TERMINER]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C29"/>
      <c r="D29"/>
      <c r="E29" t="s" s="8"/>
    </row>
    <row r="30">
      <c r="A30" t="s" s="11">
        <v>35</v>
      </c>
      <c r="B30" t="inlineStr" s="12">
        <is>
          <t>[DRESSER] Dresser. Décoquiller une partie des coquillages réservés pour la garniture, les réchauffer légèrement avec un peu de beurre. Verser le potage brûlant dans la soupière. Répartir équitablement la garniture.</t>
        </is>
      </c>
      <c r="C30"/>
      <c r="D30"/>
      <c r="E30" t="s" s="8"/>
    </row>
    <row r="31">
      <c r="A31" t="s" s="13">
        <v>36</v>
      </c>
      <c r="B31"/>
      <c r="C31"/>
      <c r="D31"/>
      <c r="E31" t="s" s="8"/>
    </row>
  </sheetData>
  <sheetProtection sheet="1" formatRows="0" formatColumns="0"/>
  <mergeCells count="10">
    <mergeCell ref="A1:D1"/>
    <mergeCell ref="A4:D4"/>
    <mergeCell ref="B24:D24"/>
    <mergeCell ref="B25:D25"/>
    <mergeCell ref="B26:D26"/>
    <mergeCell ref="B27:D27"/>
    <mergeCell ref="B28:D28"/>
    <mergeCell ref="B29:D29"/>
    <mergeCell ref="B30:D30"/>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2026-09-15T18:45:19Z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2026-09-15T18:45:19Z</dcterms:modified>
  <cp:revision>1</cp:revision>
</cp:coreProperties>
</file>