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<sst xmlns="http://schemas.openxmlformats.org/spreadsheetml/2006/main" count="88" uniqueCount="88">
  <si>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</si>
  <si>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</si>
  <si>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Potage Parmentier</t>
  </si>
  <si>
    <t>Code</t>
  </si>
  <si>
    <t>00002422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</si>
  <si>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</si>
  <si>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</si>
  <si>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</si>
  <si>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</si>
  <si>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</si>
  <si>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</si>
  <si>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</si>
  <si>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</si>
  <si>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</si>
  <si>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</si>
  <si>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</si>
  <si>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</si>
  <si>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</si>
  <si>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</si>
  <si>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</si>
  <si>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</si>
  <si>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</si>
  <si>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</si>
  <si>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</si>
  <si>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</si>
  <si>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</si>
  <si>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</si>
  <si>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</si>
  <si>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</si>
  <si>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</si>
  <si>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</si>
  <si>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</si>
  <si>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</si>
  <si>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</si>
  <si>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</si>
  <si>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</si>
  <si>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</si>
  <si>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</si>
  <si>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</si>
  <si>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kg</t>
  </si>
  <si>
    <t>CRE-LIQUIDE-35</t>
  </si>
  <si>
    <t>Crème liquide entière 35% MG UHT</t>
  </si>
  <si>
    <t>Crèmes fraîches et laitières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</si>
  <si>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</si>
  <si>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</si>
  <si>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</si>
  <si>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</si>
  <si>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</si>
  <si>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</si>
  <si>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</si>
  <si>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</si>
  <si>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</si>
  <si>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</si>
  <si>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</si>
  <si>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</si>
  <si>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</si>
  <si>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Poireaux émincés 4G</t>
  </si>
  <si>
    <t>matiere</t>
  </si>
  <si>
    <t xml:space="preserve">    ↳ POMME DE TERRE basique div.var.cons France lavée cat.I 40-70mm sac 10kg</t>
  </si>
  <si>
    <t xml:space="preserve">    ↳ Beurre doux 82% MG plaquette</t>
  </si>
  <si>
    <t xml:space="preserve">    ↳ EAU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</si>
  <si>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</si>
  <si>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</si>
  <si>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</si>
  <si>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</si>
  <si>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</si>
  <si>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</si>
  <si>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</si>
  <si>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ÉMINCER</t>
  </si>
  <si>
    <t>Émincer les blancs de poireaux. Éplucher et couper les pommes de terre en morceaux.</t>
  </si>
  <si>
    <t>SUER</t>
  </si>
  <si>
    <t>Suer les poireaux au beurre, sans coloration.</t>
  </si>
  <si>
    <t>MOUILLER</t>
  </si>
  <si>
    <t>Mouiller à l'eau. Ajouter les pommes de terre. Cuire à couvert jusqu'à ce que les légumes soient très tendres.</t>
  </si>
  <si>
    <t>MIXER</t>
  </si>
  <si>
    <t>Mixer et passer au chinois pour obtenir une purée fine et homogène.</t>
  </si>
  <si>
    <t>INCORPORER</t>
  </si>
  <si>
    <t>Ajouter la crème. Reporter à ébullition. Vérifier l'assaisonnement.</t>
  </si>
  <si>
    <t>SERVIR</t>
  </si>
  <si>
    <t>Servir garni de petits croûtons frits au beurre et de pluches de cerfeuil.</t>
  </si>
  <si>
    <t>Fiche technique — Potage Parmentier</t>
  </si>
  <si>
    <t>Potage Parmentier  00002422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</si>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</sst>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12.349</v>
      </c>
    </row>
    <row r="12">
      <c r="A12" t="s" s="4">
        <v>17</v>
      </c>
      <c r="B12" s="5">
        <v>0.12349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12.349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8</v>
      </c>
      <c r="E7" s="12">
        <f>D7*$B$2</f>
        <v>8</v>
      </c>
      <c r="F7" t="s">
        <v>35</v>
      </c>
      <c r="G7" s="5">
        <f>E7*0.003</f>
        <v>0.024</v>
      </c>
    </row>
    <row r="8">
      <c r="A8" t="s">
        <v>36</v>
      </c>
      <c r="B8" t="s">
        <v>37</v>
      </c>
      <c r="C8" t="s">
        <v>38</v>
      </c>
      <c r="D8" s="10">
        <v>0.3</v>
      </c>
      <c r="E8" s="12">
        <f>D8*$B$2</f>
        <v>0.3</v>
      </c>
      <c r="F8" t="s">
        <v>39</v>
      </c>
      <c r="G8" s="5">
        <f>E8*5.2</f>
        <v>1.56</v>
      </c>
    </row>
    <row r="9">
      <c r="A9" t="s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35</v>
      </c>
      <c r="G9" s="5">
        <f>E9*2.85</f>
        <v>2.85</v>
      </c>
    </row>
    <row r="10">
      <c r="A10" t="s">
        <v>43</v>
      </c>
      <c r="B10" t="s">
        <v>44</v>
      </c>
      <c r="C10" t="s">
        <v>45</v>
      </c>
      <c r="D10" s="10">
        <v>3.5</v>
      </c>
      <c r="E10" s="12">
        <f>D10*$B$2</f>
        <v>3.5</v>
      </c>
      <c r="F10" t="s">
        <v>39</v>
      </c>
      <c r="G10" s="5">
        <f>E10*0.35</f>
        <v>1.225</v>
      </c>
    </row>
    <row r="11">
      <c r="A11" t="s">
        <v>46</v>
      </c>
      <c r="B11" t="s">
        <v>47</v>
      </c>
      <c r="C11" t="s">
        <v>48</v>
      </c>
      <c r="D11" s="10">
        <v>1.5</v>
      </c>
      <c r="E11" s="12">
        <f>D11*$B$2</f>
        <v>1.5</v>
      </c>
      <c r="F11" t="s">
        <v>39</v>
      </c>
      <c r="G11" s="5">
        <f>E11*4.46</f>
        <v>6.69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2">
        <v>1.5</v>
      </c>
      <c r="E3" t="s">
        <v>39</v>
      </c>
      <c r="F3" t="s">
        <v>48</v>
      </c>
    </row>
    <row r="4">
      <c r="A4">
        <v>1</v>
      </c>
      <c r="B4" t="s">
        <v>58</v>
      </c>
      <c r="C4" t="s">
        <v>57</v>
      </c>
      <c r="D4" s="12">
        <v>3.5</v>
      </c>
      <c r="E4" t="s">
        <v>39</v>
      </c>
      <c r="F4" t="s">
        <v>45</v>
      </c>
    </row>
    <row r="5">
      <c r="A5">
        <v>1</v>
      </c>
      <c r="B5" t="s">
        <v>59</v>
      </c>
      <c r="C5" t="s">
        <v>57</v>
      </c>
      <c r="D5" s="12">
        <v>0.3</v>
      </c>
      <c r="E5" t="s">
        <v>39</v>
      </c>
      <c r="F5" t="s">
        <v>38</v>
      </c>
    </row>
    <row r="6">
      <c r="A6">
        <v>1</v>
      </c>
      <c r="B6" t="s">
        <v>60</v>
      </c>
      <c r="C6" t="s">
        <v>57</v>
      </c>
      <c r="D6" s="12">
        <v>8</v>
      </c>
      <c r="E6" t="s">
        <v>35</v>
      </c>
      <c r="F6" t="s">
        <v>34</v>
      </c>
    </row>
    <row r="7">
      <c r="A7">
        <v>1</v>
      </c>
      <c r="B7" t="s">
        <v>61</v>
      </c>
      <c r="C7" t="s">
        <v>57</v>
      </c>
      <c r="D7" s="12">
        <v>1</v>
      </c>
      <c r="E7" t="s">
        <v>35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  <row r="7">
      <c r="A7" t="s">
        <v>2</v>
      </c>
      <c r="B7">
        <v>6</v>
      </c>
      <c r="C7" t="s">
        <v>78</v>
      </c>
      <c r="D7" t="s" s="14">
        <v>79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"00002422 · CUI.ENC.POTAGES · référence : "&amp;Besoins!B3&amp;" "&amp;Besoins!C3&amp;" · multiplicateur réglable sur la feuille ""Besoins"""</f>
        <v>00002422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"[ÉMINCER] "&amp;Procedure!D2</f>
        <v>[ÉMINCER] Émincer les blancs de poireaux. Éplucher et couper les pommes de terre en morceaux.</v>
      </c>
      <c r="C5"/>
      <c r="D5"/>
    </row>
    <row r="6">
      <c r="A6" t="s" s="17">
        <v>83</v>
      </c>
      <c r="B6" t="str" s="14">
        <f>"[SUER] "&amp;Procedure!D3</f>
        <v>[SUER] Suer les poireaux au beurre, sans coloration.</v>
      </c>
      <c r="C6"/>
      <c r="D6"/>
    </row>
    <row r="7">
      <c r="A7" t="s" s="17">
        <v>84</v>
      </c>
      <c r="B7" t="str" s="14">
        <f>"[MOUILLER] "&amp;Procedure!D4</f>
        <v>[MOUILLER] Mouiller à l'eau. Ajouter les pommes de terre. Cuire à couvert jusqu'à ce que les légumes soient très tendres.</v>
      </c>
      <c r="C7"/>
      <c r="D7"/>
    </row>
    <row r="8">
      <c r="A8" t="s" s="17">
        <v>85</v>
      </c>
      <c r="B8" t="str" s="14">
        <f>"[MIXER] "&amp;Procedure!D5</f>
        <v>[MIXER] Mixer et passer au chinois pour obtenir une purée fine et homogène.</v>
      </c>
      <c r="C8"/>
      <c r="D8"/>
    </row>
    <row r="9">
      <c r="A9" t="s" s="17">
        <v>86</v>
      </c>
      <c r="B9" t="str" s="14">
        <f>"[INCORPORER] "&amp;Procedure!D6</f>
        <v>[INCORPORER] Ajouter la crème. Reporter à ébullition. Vérifier l'assaisonnement.</v>
      </c>
      <c r="C9"/>
      <c r="D9"/>
    </row>
    <row r="10">
      <c r="A10" t="s" s="17">
        <v>87</v>
      </c>
      <c r="B10" t="str" s="14">
        <f>"[SERVIR] "&amp;Procedure!D7</f>
        <v>[SERVIR] Servir garni de petits croûtons frits au beurre et de pluches de cerfeuil.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2026-08-01T00:42:12Z</dcterms:created>
  <dc:title>Potage Parmentier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2026-08-01T00:42:12Z</dcterms:modified>
  <cp:revision>1</cp:revision>
</cp:coreProperties>
</file>